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758D1F17-1423-44A1-9FFF-4EBB9DE12230}" xr6:coauthVersionLast="36" xr6:coauthVersionMax="36" xr10:uidLastSave="{00000000-0000-0000-0000-000000000000}"/>
  <bookViews>
    <workbookView xWindow="0" yWindow="0" windowWidth="20490" windowHeight="8640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GP32" i="1" l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Q13" i="1" l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/>
  <c r="FX7" i="1"/>
  <c r="FY7" i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/>
  <c r="FS9" i="1"/>
  <c r="FT9" i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/>
  <c r="FN13" i="1"/>
  <c r="FO13" i="1" s="1"/>
  <c r="FN12" i="1"/>
  <c r="FO12" i="1" s="1"/>
  <c r="FN10" i="1"/>
  <c r="FO10" i="1" s="1"/>
  <c r="FN9" i="1"/>
  <c r="FO9" i="1"/>
  <c r="FO8" i="1"/>
  <c r="FN8" i="1"/>
  <c r="FN7" i="1"/>
  <c r="FO7" i="1"/>
  <c r="FM18" i="1"/>
  <c r="FM24" i="1"/>
  <c r="FM17" i="1"/>
  <c r="FM10" i="1"/>
  <c r="FM22" i="1"/>
  <c r="FM25" i="1"/>
  <c r="FM16" i="1"/>
  <c r="FM12" i="1"/>
  <c r="FM30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/>
  <c r="FD10" i="1"/>
  <c r="FE10" i="1" s="1"/>
  <c r="FD9" i="1"/>
  <c r="FE9" i="1"/>
  <c r="FD8" i="1"/>
  <c r="FE8" i="1"/>
  <c r="FD7" i="1"/>
  <c r="FE7" i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/>
  <c r="ET9" i="1"/>
  <c r="EU9" i="1"/>
  <c r="ET8" i="1"/>
  <c r="EU8" i="1"/>
  <c r="ET7" i="1"/>
  <c r="EU7" i="1"/>
  <c r="ET10" i="1"/>
  <c r="EU10" i="1" s="1"/>
  <c r="ES23" i="1"/>
  <c r="ES25" i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/>
  <c r="DU12" i="1"/>
  <c r="DV12" i="1" s="1"/>
  <c r="DU10" i="1"/>
  <c r="DV10" i="1" s="1"/>
  <c r="DU9" i="1"/>
  <c r="DV9" i="1"/>
  <c r="DU8" i="1"/>
  <c r="DV8" i="1"/>
  <c r="DU7" i="1"/>
  <c r="DV7" i="1"/>
  <c r="DT16" i="1"/>
  <c r="DT24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/>
  <c r="DE20" i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/>
  <c r="DA8" i="1"/>
  <c r="DB8" i="1"/>
  <c r="DA7" i="1"/>
  <c r="DB7" i="1"/>
  <c r="CZ12" i="1"/>
  <c r="CZ30" i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/>
  <c r="CG12" i="1"/>
  <c r="CH12" i="1" s="1"/>
  <c r="CG10" i="1"/>
  <c r="CH10" i="1" s="1"/>
  <c r="CG9" i="1"/>
  <c r="CH9" i="1"/>
  <c r="CG8" i="1"/>
  <c r="CH8" i="1"/>
  <c r="CG7" i="1"/>
  <c r="CH7" i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/>
  <c r="CB8" i="1"/>
  <c r="CC8" i="1"/>
  <c r="CB7" i="1"/>
  <c r="CC7" i="1"/>
  <c r="BU32" i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CA29" i="1"/>
  <c r="AN20" i="1"/>
  <c r="CA26" i="1"/>
  <c r="CA17" i="1"/>
  <c r="BQ19" i="1"/>
  <c r="AH7" i="1"/>
  <c r="AK15" i="1"/>
  <c r="CA21" i="1"/>
  <c r="BQ30" i="1"/>
  <c r="AH21" i="1"/>
  <c r="AH20" i="1"/>
  <c r="AH23" i="1"/>
  <c r="AH13" i="1"/>
  <c r="CA13" i="1"/>
  <c r="CA16" i="1"/>
  <c r="G13" i="1"/>
  <c r="AK17" i="1"/>
  <c r="G7" i="1"/>
  <c r="AK20" i="1"/>
  <c r="G16" i="1"/>
  <c r="M13" i="1"/>
  <c r="BV17" i="1"/>
  <c r="G19" i="1" l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G32" i="1" s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A32" i="1" s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EX20" i="1"/>
  <c r="GB25" i="1"/>
  <c r="GC32" i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M32" i="1"/>
  <c r="CF20" i="1"/>
  <c r="CF24" i="1"/>
  <c r="P15" i="1"/>
  <c r="AN26" i="1"/>
  <c r="CF10" i="1"/>
  <c r="DO27" i="1"/>
  <c r="DO25" i="1"/>
  <c r="FR12" i="1"/>
  <c r="FR8" i="1"/>
  <c r="DO16" i="1"/>
  <c r="CL32" i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GD32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DB3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EI32" i="1" l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<sst xmlns="http://schemas.openxmlformats.org/spreadsheetml/2006/main" count="477" uniqueCount="78">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</sst>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36"/>
  <sheetViews>
    <sheetView tabSelected="1" zoomScale="70" zoomScaleNormal="70" workbookViewId="0">
      <pane xSplit="1" ySplit="6" topLeftCell="GG10" activePane="bottomRight" state="frozen"/>
      <selection pane="topRight" activeCell="B1" sqref="B1"/>
      <selection pane="bottomLeft" activeCell="A8" sqref="A8"/>
      <selection pane="bottomRight" activeCell="GV16" sqref="GV16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16384" width="9.140625" style="8"/>
  </cols>
  <sheetData>
    <row r="1" spans="1:20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0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3" t="s">
        <v>26</v>
      </c>
      <c r="O3" s="104"/>
      <c r="P3" s="104"/>
      <c r="Q3" s="105" t="s">
        <v>27</v>
      </c>
      <c r="R3" s="106"/>
      <c r="S3" s="106"/>
      <c r="T3" s="107" t="s">
        <v>28</v>
      </c>
      <c r="U3" s="108"/>
      <c r="V3" s="108"/>
      <c r="W3" s="107" t="s">
        <v>29</v>
      </c>
      <c r="X3" s="108"/>
      <c r="Y3" s="108"/>
      <c r="Z3" s="107" t="s">
        <v>30</v>
      </c>
      <c r="AA3" s="108"/>
      <c r="AB3" s="108"/>
      <c r="AC3" s="107" t="s">
        <v>33</v>
      </c>
      <c r="AD3" s="111"/>
      <c r="AE3" s="112"/>
      <c r="AF3" s="109">
        <v>41974</v>
      </c>
      <c r="AG3" s="110"/>
      <c r="AH3" s="110"/>
      <c r="AI3" s="109">
        <v>42339</v>
      </c>
      <c r="AJ3" s="110"/>
      <c r="AK3" s="110"/>
      <c r="AL3" s="109">
        <v>42706</v>
      </c>
      <c r="AM3" s="110"/>
      <c r="AN3" s="110"/>
      <c r="AO3" s="109">
        <v>43099</v>
      </c>
      <c r="AP3" s="110"/>
      <c r="AQ3" s="110"/>
      <c r="AR3" s="109">
        <v>43462</v>
      </c>
      <c r="AS3" s="110"/>
      <c r="AT3" s="110"/>
      <c r="AU3" s="109">
        <v>43829</v>
      </c>
      <c r="AV3" s="110"/>
      <c r="AW3" s="110"/>
      <c r="AX3" s="110"/>
      <c r="AY3" s="115"/>
      <c r="AZ3" s="109">
        <v>44195</v>
      </c>
      <c r="BA3" s="110"/>
      <c r="BB3" s="110"/>
      <c r="BC3" s="110"/>
      <c r="BD3" s="115"/>
      <c r="BE3" s="109">
        <v>44560</v>
      </c>
      <c r="BF3" s="110"/>
      <c r="BG3" s="110"/>
      <c r="BH3" s="110"/>
      <c r="BI3" s="115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</row>
    <row r="4" spans="1:20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13" t="s">
        <v>5</v>
      </c>
      <c r="AY4" s="114"/>
      <c r="AZ4" s="15" t="s">
        <v>2</v>
      </c>
      <c r="BA4" s="11" t="s">
        <v>3</v>
      </c>
      <c r="BB4" s="14" t="s">
        <v>4</v>
      </c>
      <c r="BC4" s="113" t="s">
        <v>5</v>
      </c>
      <c r="BD4" s="114"/>
      <c r="BE4" s="15" t="s">
        <v>2</v>
      </c>
      <c r="BF4" s="11" t="s">
        <v>3</v>
      </c>
      <c r="BG4" s="14" t="s">
        <v>4</v>
      </c>
      <c r="BH4" s="113" t="s">
        <v>5</v>
      </c>
      <c r="BI4" s="114"/>
      <c r="BJ4" s="15" t="s">
        <v>2</v>
      </c>
      <c r="BK4" s="11" t="s">
        <v>3</v>
      </c>
      <c r="BL4" s="14" t="s">
        <v>4</v>
      </c>
      <c r="BM4" s="113" t="s">
        <v>5</v>
      </c>
      <c r="BN4" s="114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</row>
    <row r="5" spans="1:20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</row>
    <row r="6" spans="1:20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</row>
    <row r="7" spans="1:20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</row>
    <row r="8" spans="1:20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</row>
    <row r="9" spans="1:20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</row>
    <row r="10" spans="1:20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</row>
    <row r="11" spans="1:20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</row>
    <row r="12" spans="1:20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</row>
    <row r="13" spans="1:20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</row>
    <row r="14" spans="1:20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</row>
    <row r="15" spans="1:20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</row>
    <row r="16" spans="1:20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</row>
    <row r="17" spans="1:20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</row>
    <row r="18" spans="1:20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</row>
    <row r="19" spans="1:20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99">L19/L$32</f>
        <v>6.7820257374719375E-2</v>
      </c>
      <c r="N19" s="27">
        <v>1</v>
      </c>
      <c r="O19" s="28">
        <v>2274484290.1999998</v>
      </c>
      <c r="P19" s="29">
        <f t="shared" ref="P19:P26" si="100">O19/O$32</f>
        <v>5.1370761735968759E-2</v>
      </c>
      <c r="Q19" s="27">
        <v>1</v>
      </c>
      <c r="R19" s="28">
        <v>3734373828.1999998</v>
      </c>
      <c r="S19" s="29">
        <f t="shared" ref="S19:S26" si="101">R19/R$32</f>
        <v>4.3678070605942795E-2</v>
      </c>
      <c r="T19" s="48">
        <v>1</v>
      </c>
      <c r="U19" s="49">
        <v>4608708177.9899998</v>
      </c>
      <c r="V19" s="29">
        <f t="shared" ref="V19:V26" si="102">U19/U$32</f>
        <v>3.5566267076482222E-2</v>
      </c>
      <c r="W19" s="48">
        <v>1</v>
      </c>
      <c r="X19" s="49">
        <v>4860704169.3400002</v>
      </c>
      <c r="Y19" s="29">
        <f t="shared" ref="Y19:Y26" si="103">X19/X$32</f>
        <v>3.2781350438953187E-2</v>
      </c>
      <c r="Z19" s="48">
        <v>1</v>
      </c>
      <c r="AA19" s="49">
        <v>7335652427.5</v>
      </c>
      <c r="AB19" s="29">
        <f t="shared" ref="AB19:AB26" si="104">AA19/AA$32</f>
        <v>3.6750703788712591E-2</v>
      </c>
      <c r="AC19" s="48">
        <v>1</v>
      </c>
      <c r="AD19" s="49">
        <v>7733049278.6400003</v>
      </c>
      <c r="AE19" s="29">
        <f t="shared" ref="AE19:AE26" si="105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</row>
    <row r="20" spans="1:20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99"/>
        <v>1.3449201365368323E-2</v>
      </c>
      <c r="N20" s="27">
        <v>4</v>
      </c>
      <c r="O20" s="28">
        <v>437222661.31999993</v>
      </c>
      <c r="P20" s="29">
        <f t="shared" si="100"/>
        <v>9.8749686937872356E-3</v>
      </c>
      <c r="Q20" s="27">
        <v>4</v>
      </c>
      <c r="R20" s="28">
        <v>897526839.9799999</v>
      </c>
      <c r="S20" s="29">
        <f t="shared" si="101"/>
        <v>1.0497674440448555E-2</v>
      </c>
      <c r="T20" s="48">
        <v>4</v>
      </c>
      <c r="U20" s="49">
        <v>1333656585.4000001</v>
      </c>
      <c r="V20" s="29">
        <f t="shared" si="102"/>
        <v>1.0292078489841117E-2</v>
      </c>
      <c r="W20" s="48">
        <v>4</v>
      </c>
      <c r="X20" s="49">
        <v>1432373226.9299998</v>
      </c>
      <c r="Y20" s="29">
        <f t="shared" si="103"/>
        <v>9.6601494506797433E-3</v>
      </c>
      <c r="Z20" s="48">
        <v>4</v>
      </c>
      <c r="AA20" s="49">
        <v>1876752848.7600002</v>
      </c>
      <c r="AB20" s="29">
        <f t="shared" si="104"/>
        <v>9.4022977112217174E-3</v>
      </c>
      <c r="AC20" s="48">
        <v>4</v>
      </c>
      <c r="AD20" s="49">
        <v>1803478372.5599999</v>
      </c>
      <c r="AE20" s="29">
        <f t="shared" si="105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</row>
    <row r="21" spans="1:20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99"/>
        <v>8.4058202684015541E-3</v>
      </c>
      <c r="N21" s="27">
        <v>2</v>
      </c>
      <c r="O21" s="28">
        <v>289789667.45999998</v>
      </c>
      <c r="P21" s="29">
        <f t="shared" si="100"/>
        <v>6.5450950902475828E-3</v>
      </c>
      <c r="Q21" s="27">
        <v>2</v>
      </c>
      <c r="R21" s="28">
        <v>448613946.75999999</v>
      </c>
      <c r="S21" s="29">
        <f t="shared" si="101"/>
        <v>5.2470889479317891E-3</v>
      </c>
      <c r="T21" s="48">
        <v>2</v>
      </c>
      <c r="U21" s="49">
        <v>583748459.83000004</v>
      </c>
      <c r="V21" s="29">
        <f t="shared" si="102"/>
        <v>4.504896562327749E-3</v>
      </c>
      <c r="W21" s="48">
        <v>2</v>
      </c>
      <c r="X21" s="49">
        <v>543349993.5</v>
      </c>
      <c r="Y21" s="29">
        <f t="shared" si="103"/>
        <v>3.6644374821817151E-3</v>
      </c>
      <c r="Z21" s="48">
        <v>2</v>
      </c>
      <c r="AA21" s="49">
        <v>643942608.48000002</v>
      </c>
      <c r="AB21" s="29">
        <f t="shared" si="104"/>
        <v>3.2260721585529897E-3</v>
      </c>
      <c r="AC21" s="48">
        <v>2</v>
      </c>
      <c r="AD21" s="49">
        <v>521615186.50999999</v>
      </c>
      <c r="AE21" s="29">
        <f t="shared" si="105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</row>
    <row r="22" spans="1:20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99"/>
        <v>1.7668762670904371E-2</v>
      </c>
      <c r="N22" s="27">
        <v>4</v>
      </c>
      <c r="O22" s="28">
        <v>622262348.97000015</v>
      </c>
      <c r="P22" s="33">
        <f t="shared" si="100"/>
        <v>1.4054214840671105E-2</v>
      </c>
      <c r="Q22" s="27">
        <v>4</v>
      </c>
      <c r="R22" s="34">
        <v>1465843484.8400002</v>
      </c>
      <c r="S22" s="35">
        <f t="shared" si="101"/>
        <v>1.7144832888614011E-2</v>
      </c>
      <c r="T22" s="50">
        <v>4</v>
      </c>
      <c r="U22" s="49">
        <v>2280092827.1199999</v>
      </c>
      <c r="V22" s="35">
        <f t="shared" si="102"/>
        <v>1.7595904821183339E-2</v>
      </c>
      <c r="W22" s="50">
        <v>4</v>
      </c>
      <c r="X22" s="49">
        <v>2233926159.8099999</v>
      </c>
      <c r="Y22" s="29">
        <f t="shared" si="103"/>
        <v>1.5065948008397324E-2</v>
      </c>
      <c r="Z22" s="50">
        <v>4</v>
      </c>
      <c r="AA22" s="49">
        <v>2997625495.52</v>
      </c>
      <c r="AB22" s="29">
        <f t="shared" si="104"/>
        <v>1.5017729880761627E-2</v>
      </c>
      <c r="AC22" s="50">
        <v>5</v>
      </c>
      <c r="AD22" s="49">
        <v>7062761992.2799997</v>
      </c>
      <c r="AE22" s="29">
        <f t="shared" si="105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</row>
    <row r="23" spans="1:20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99"/>
        <v>1.1145720091098346E-4</v>
      </c>
      <c r="N23" s="27">
        <v>1</v>
      </c>
      <c r="O23" s="28">
        <v>19386968.649999999</v>
      </c>
      <c r="P23" s="33">
        <f t="shared" si="100"/>
        <v>4.3786776263654575E-4</v>
      </c>
      <c r="Q23" s="27">
        <v>1</v>
      </c>
      <c r="R23" s="34">
        <v>44528337.060000002</v>
      </c>
      <c r="S23" s="35">
        <f t="shared" si="101"/>
        <v>5.2081337850671573E-4</v>
      </c>
      <c r="T23" s="48">
        <v>1</v>
      </c>
      <c r="U23" s="49">
        <v>59556930.060000002</v>
      </c>
      <c r="V23" s="35">
        <f t="shared" si="102"/>
        <v>4.59612021191837E-4</v>
      </c>
      <c r="W23" s="48">
        <v>1</v>
      </c>
      <c r="X23" s="49">
        <v>62751811.229999997</v>
      </c>
      <c r="Y23" s="29">
        <f t="shared" si="103"/>
        <v>4.232080461891152E-4</v>
      </c>
      <c r="Z23" s="48">
        <v>1</v>
      </c>
      <c r="AA23" s="49">
        <v>18728674.370000001</v>
      </c>
      <c r="AB23" s="29">
        <f t="shared" si="104"/>
        <v>9.3828322828770427E-5</v>
      </c>
      <c r="AC23" s="48">
        <v>1</v>
      </c>
      <c r="AD23" s="49">
        <v>14869988.539999999</v>
      </c>
      <c r="AE23" s="29">
        <f t="shared" si="105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</row>
    <row r="24" spans="1:20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99"/>
        <v>0.12924493926375702</v>
      </c>
      <c r="N24" s="27">
        <v>2</v>
      </c>
      <c r="O24" s="28">
        <v>5902631173</v>
      </c>
      <c r="P24" s="29">
        <f t="shared" si="100"/>
        <v>0.13331490611299049</v>
      </c>
      <c r="Q24" s="27">
        <v>2</v>
      </c>
      <c r="R24" s="28">
        <v>11295570801.049999</v>
      </c>
      <c r="S24" s="29">
        <f t="shared" si="101"/>
        <v>0.13211551967749724</v>
      </c>
      <c r="T24" s="48">
        <v>2</v>
      </c>
      <c r="U24" s="49">
        <v>16872556400.119999</v>
      </c>
      <c r="V24" s="29">
        <f t="shared" si="102"/>
        <v>0.13020868842500607</v>
      </c>
      <c r="W24" s="48">
        <v>2</v>
      </c>
      <c r="X24" s="49">
        <v>21462137730.510002</v>
      </c>
      <c r="Y24" s="29">
        <f t="shared" si="103"/>
        <v>0.14474401930296013</v>
      </c>
      <c r="Z24" s="48">
        <v>2</v>
      </c>
      <c r="AA24" s="49">
        <v>36751172036</v>
      </c>
      <c r="AB24" s="29">
        <f t="shared" si="104"/>
        <v>0.1841187884420187</v>
      </c>
      <c r="AC24" s="48">
        <v>2</v>
      </c>
      <c r="AD24" s="49">
        <v>43042434099.800003</v>
      </c>
      <c r="AE24" s="29">
        <f t="shared" si="105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</row>
    <row r="25" spans="1:20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99"/>
        <v>1.373555295737911E-4</v>
      </c>
      <c r="N25" s="27">
        <v>1</v>
      </c>
      <c r="O25" s="28">
        <v>4695401.04</v>
      </c>
      <c r="P25" s="33">
        <f t="shared" si="100"/>
        <v>1.0604879933439776E-4</v>
      </c>
      <c r="Q25" s="27">
        <v>1</v>
      </c>
      <c r="R25" s="28">
        <v>7184655.8600000003</v>
      </c>
      <c r="S25" s="35">
        <f t="shared" si="101"/>
        <v>8.4033340091112607E-5</v>
      </c>
      <c r="T25" s="48">
        <v>1</v>
      </c>
      <c r="U25" s="49">
        <v>14173275.75</v>
      </c>
      <c r="V25" s="35">
        <f t="shared" si="102"/>
        <v>1.0937783240009314E-4</v>
      </c>
      <c r="W25" s="48">
        <v>1</v>
      </c>
      <c r="X25" s="49">
        <v>18913008.300000001</v>
      </c>
      <c r="Y25" s="29">
        <f t="shared" si="103"/>
        <v>1.2755229105442859E-4</v>
      </c>
      <c r="Z25" s="48">
        <v>1</v>
      </c>
      <c r="AA25" s="49">
        <v>28771496.609999999</v>
      </c>
      <c r="AB25" s="29">
        <f t="shared" si="104"/>
        <v>1.4414160975077884E-4</v>
      </c>
      <c r="AC25" s="48">
        <v>1</v>
      </c>
      <c r="AD25" s="49">
        <v>25596990.960000001</v>
      </c>
      <c r="AE25" s="29">
        <f t="shared" si="105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</row>
    <row r="26" spans="1:20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99"/>
        <v>1.2721870353988239E-2</v>
      </c>
      <c r="N26" s="27">
        <v>3</v>
      </c>
      <c r="O26" s="28">
        <v>619818761.38</v>
      </c>
      <c r="P26" s="29">
        <f t="shared" si="100"/>
        <v>1.3999024766856249E-2</v>
      </c>
      <c r="Q26" s="27">
        <v>3</v>
      </c>
      <c r="R26" s="28">
        <v>942677026.72000003</v>
      </c>
      <c r="S26" s="29">
        <f t="shared" si="101"/>
        <v>1.1025761111742463E-2</v>
      </c>
      <c r="T26" s="48">
        <v>3</v>
      </c>
      <c r="U26" s="49">
        <v>1159634480.05</v>
      </c>
      <c r="V26" s="29">
        <f t="shared" si="102"/>
        <v>8.9491172006780466E-3</v>
      </c>
      <c r="W26" s="48">
        <v>3</v>
      </c>
      <c r="X26" s="49">
        <v>1233939108.04</v>
      </c>
      <c r="Y26" s="35">
        <f t="shared" si="103"/>
        <v>8.3218786644407104E-3</v>
      </c>
      <c r="Z26" s="48">
        <v>3</v>
      </c>
      <c r="AA26" s="49">
        <v>1159997736.3699999</v>
      </c>
      <c r="AB26" s="35">
        <f t="shared" si="104"/>
        <v>5.8114439889622189E-3</v>
      </c>
      <c r="AC26" s="48">
        <v>3</v>
      </c>
      <c r="AD26" s="49">
        <v>1009300212.72</v>
      </c>
      <c r="AE26" s="35">
        <f t="shared" si="105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</row>
    <row r="27" spans="1:20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</row>
    <row r="28" spans="1:20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</row>
    <row r="29" spans="1:20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</row>
    <row r="30" spans="1:20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</row>
    <row r="31" spans="1:20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</row>
    <row r="32" spans="1:201" ht="21.75" thickBot="1">
      <c r="A32" s="76" t="s">
        <v>20</v>
      </c>
      <c r="B32" s="77">
        <f t="shared" ref="B32:P32" si="106">SUM(B7:B26)</f>
        <v>19</v>
      </c>
      <c r="C32" s="78">
        <f t="shared" si="106"/>
        <v>5303809023.04</v>
      </c>
      <c r="D32" s="79">
        <f t="shared" si="106"/>
        <v>0.99999999999999989</v>
      </c>
      <c r="E32" s="80">
        <f t="shared" si="106"/>
        <v>27</v>
      </c>
      <c r="F32" s="78">
        <f t="shared" si="106"/>
        <v>13557424977.549999</v>
      </c>
      <c r="G32" s="79">
        <f t="shared" si="106"/>
        <v>1</v>
      </c>
      <c r="H32" s="77">
        <f t="shared" si="106"/>
        <v>30</v>
      </c>
      <c r="I32" s="78">
        <f t="shared" si="106"/>
        <v>24222650545.519997</v>
      </c>
      <c r="J32" s="81">
        <f t="shared" si="106"/>
        <v>1</v>
      </c>
      <c r="K32" s="82">
        <f t="shared" si="106"/>
        <v>49</v>
      </c>
      <c r="L32" s="83">
        <f t="shared" si="106"/>
        <v>47773702160.820007</v>
      </c>
      <c r="M32" s="84">
        <f t="shared" si="106"/>
        <v>0.99999999999999989</v>
      </c>
      <c r="N32" s="80">
        <f t="shared" si="106"/>
        <v>48</v>
      </c>
      <c r="O32" s="78">
        <f t="shared" si="106"/>
        <v>44275852904.230003</v>
      </c>
      <c r="P32" s="85">
        <f t="shared" si="106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07">SUM(AL7:AL28)</f>
        <v>77</v>
      </c>
      <c r="AM32" s="87">
        <f t="shared" si="107"/>
        <v>337205876801.31055</v>
      </c>
      <c r="AN32" s="89">
        <f t="shared" si="107"/>
        <v>0.99999999999999978</v>
      </c>
      <c r="AO32" s="90">
        <f t="shared" si="107"/>
        <v>83</v>
      </c>
      <c r="AP32" s="91">
        <f t="shared" si="107"/>
        <v>397125725980.1601</v>
      </c>
      <c r="AQ32" s="88">
        <f t="shared" si="107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73"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  <mergeCell ref="CD3:CH3"/>
    <mergeCell ref="CG4:CH4"/>
    <mergeCell ref="BT3:BX3"/>
    <mergeCell ref="BW4:BX4"/>
    <mergeCell ref="BJ3:BN3"/>
    <mergeCell ref="BY3:CC3"/>
    <mergeCell ref="N3:P3"/>
    <mergeCell ref="Q3:S3"/>
    <mergeCell ref="T3:V3"/>
    <mergeCell ref="W3:Y3"/>
    <mergeCell ref="AF3:AH3"/>
    <mergeCell ref="Z3:AB3"/>
    <mergeCell ref="AC3:AE3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DW3:EA3"/>
    <mergeCell ref="DZ4:EA4"/>
    <mergeCell ref="EB3:EF3"/>
    <mergeCell ref="EE4:EF4"/>
    <mergeCell ref="EL3:EP3"/>
    <mergeCell ref="EO4:EP4"/>
    <mergeCell ref="EQ3:EU3"/>
    <mergeCell ref="ET4:EU4"/>
    <mergeCell ref="FF3:FJ3"/>
    <mergeCell ref="FI4:FJ4"/>
    <mergeCell ref="EG3:EK3"/>
    <mergeCell ref="EJ4:EK4"/>
    <mergeCell ref="EV3:EZ3"/>
    <mergeCell ref="EY4:EZ4"/>
    <mergeCell ref="FK3:FO3"/>
    <mergeCell ref="FN4:FO4"/>
    <mergeCell ref="FZ3:GD3"/>
    <mergeCell ref="GC4:GD4"/>
    <mergeCell ref="FA3:FE3"/>
    <mergeCell ref="FD4:FE4"/>
    <mergeCell ref="FP3:FT3"/>
    <mergeCell ref="FS4:FT4"/>
    <mergeCell ref="GO3:GS3"/>
    <mergeCell ref="GR4:GS4"/>
    <mergeCell ref="GE3:GI3"/>
    <mergeCell ref="GH4:GI4"/>
    <mergeCell ref="FU3:FY3"/>
    <mergeCell ref="FX4:FY4"/>
    <mergeCell ref="GJ3:GN3"/>
    <mergeCell ref="GM4:GN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2025-03-13T09:52:37Z</dcterms:modified>
</cp:coreProperties>
</file>