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12-Dec\"/>
    </mc:Choice>
  </mc:AlternateContent>
  <xr:revisionPtr revIDLastSave="0" documentId="13_ncr:1_{2103EEEB-4CD4-4DF9-8D23-FC54DFE3D265}" xr6:coauthVersionLast="36" xr6:coauthVersionMax="47" xr10:uidLastSave="{00000000-0000-0000-0000-000000000000}"/>
  <bookViews>
    <workbookView xWindow="0" yWindow="0" windowWidth="20490" windowHeight="7125" firstSheet="10" activeTab="12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August_2024 " sheetId="40" r:id="rId9"/>
    <sheet name="September_2024" sheetId="41" r:id="rId10"/>
    <sheet name="October_2024" sheetId="42" r:id="rId11"/>
    <sheet name="November_2024 " sheetId="43" r:id="rId12"/>
    <sheet name="December_2024  " sheetId="44" r:id="rId13"/>
    <sheet name="PRIVATE fund management  " sheetId="10" r:id="rId14"/>
    <sheet name="data" sheetId="7" r:id="rId15"/>
  </sheets>
  <definedNames>
    <definedName name="_xlnm._FilterDatabase" localSheetId="4" hidden="1">'April_2024 '!$A$7:$J$7</definedName>
    <definedName name="_xlnm._FilterDatabase" localSheetId="8" hidden="1">'August_2024 '!$A$7:$J$7</definedName>
    <definedName name="_xlnm._FilterDatabase" localSheetId="0" hidden="1">'December_2023 '!$A$7:$J$7</definedName>
    <definedName name="_xlnm._FilterDatabase" localSheetId="12" hidden="1">'December_2024 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_FilterDatabase" localSheetId="11" hidden="1">'November_2024 '!$A$7:$J$7</definedName>
    <definedName name="_xlnm._FilterDatabase" localSheetId="10" hidden="1">October_2024!$A$7:$J$7</definedName>
    <definedName name="_xlnm._FilterDatabase" localSheetId="9" hidden="1">September_2024!$A$7:$J$7</definedName>
    <definedName name="_xlnm.Print_Area" localSheetId="4">'April_2024 '!$A$1:$N$38</definedName>
    <definedName name="_xlnm.Print_Area" localSheetId="8">'August_2024 '!$A$1:$N$38</definedName>
    <definedName name="_xlnm.Print_Area" localSheetId="0">'December_2023 '!$A$1:$N$36</definedName>
    <definedName name="_xlnm.Print_Area" localSheetId="12">'December_2024  '!$A$1:$N$37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  <definedName name="_xlnm.Print_Area" localSheetId="11">'November_2024 '!$A$1:$N$38</definedName>
    <definedName name="_xlnm.Print_Area" localSheetId="10">October_2024!$A$1:$N$38</definedName>
    <definedName name="_xlnm.Print_Area" localSheetId="9">September_2024!$A$1:$N$38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<sst xmlns="http://schemas.openxmlformats.org/spreadsheetml/2006/main" count="959" uniqueCount="133">
  <si>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</si>
  <si>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</si>
  <si>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</si>
  <si>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</si>
  <si>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</si>
  <si>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</si>
  <si>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</si>
  <si>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</si>
  <si>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</si>
  <si>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</si>
  <si>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</si>
  <si>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</si>
  <si>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</si>
  <si>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</si>
  <si>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</si>
  <si>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</si>
  <si>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</si>
  <si>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</si>
  <si>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</si>
  <si>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</si>
  <si>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</si>
  <si>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</si>
  <si>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</si>
  <si>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</si>
  <si>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</si>
  <si>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</si>
  <si>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</si>
  <si>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</si>
  <si>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</si>
  <si>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</si>
  <si>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</si>
  <si>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</si>
  <si>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</si>
  <si>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</si>
  <si>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</si>
  <si>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</si>
  <si>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</si>
  <si>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</si>
  <si>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</si>
  <si>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</si>
  <si>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</si>
  <si>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</si>
  <si>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</si>
  <si>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</si>
  <si>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</si>
  <si>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</si>
  <si>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</si>
  <si>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</si>
  <si>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</si>
  <si>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</si>
  <si>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</si>
  <si>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</si>
  <si>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</si>
  <si>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</si>
  <si>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</si>
  <si>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</si>
  <si>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</si>
  <si>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</si>
  <si>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</si>
  <si>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</si>
  <si>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</si>
  <si>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</si>
  <si>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</si>
  <si>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</si>
  <si>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</si>
  <si>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</si>
  <si>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</si>
  <si>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</si>
  <si>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</si>
  <si>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</si>
  <si>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</si>
  <si>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</si>
  <si>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</si>
  <si>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</si>
  <si>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</si>
  <si>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</si>
  <si>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</si>
  <si>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</si>
  <si>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</si>
  <si>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</si>
  <si>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</si>
  <si>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</si>
  <si>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</si>
  <si>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</si>
  <si>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</si>
  <si>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</si>
  <si>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</si>
  <si>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</si>
  <si>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</si>
  <si>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</si>
  <si>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</si>
  <si>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</si>
  <si>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</si>
  <si>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</si>
  <si>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</si>
  <si>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</si>
  <si>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</si>
  <si>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</si>
  <si>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</si>
  <si>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</si>
  <si>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</si>
  <si>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</si>
  <si>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</si>
  <si>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</si>
  <si>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</si>
  <si>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</si>
  <si>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</si>
  <si>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</si>
  <si>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</si>
  <si>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</si>
  <si>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</si>
  <si>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</si>
  <si>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</si>
  <si>
    <t>ณ  31 สิงหาคม 2567</t>
  </si>
  <si>
    <t>สิงหาคม  2567</t>
  </si>
  <si>
    <t>บริษัทหลักทรัพย์จัดการกองทุนรวม บัวหลวง จำกัด</t>
  </si>
  <si>
    <t>วันที่เผยแพร่  :  24 กันยายน 2567</t>
  </si>
  <si>
    <t>ณ  30 กันยายน 2567</t>
  </si>
  <si>
    <t>กันยายน  2567</t>
  </si>
  <si>
    <t>วันที่เผยแพร่  :  25 ตุลาคม 2567</t>
  </si>
  <si>
    <t>ณ  31 ตุลาคม 2567</t>
  </si>
  <si>
    <t>กันยายน   2567</t>
  </si>
  <si>
    <t>ตุลาคม 2567</t>
  </si>
  <si>
    <t>วันที่เผยแพร่  :   26 พฤศจิกายน 2567</t>
  </si>
  <si>
    <t>ณ  30 พฤศจิกายน 2567</t>
  </si>
  <si>
    <t>ตุลาคม   2567</t>
  </si>
  <si>
    <t xml:space="preserve"> พฤศจิกายน 2567</t>
  </si>
  <si>
    <t>วันที่เผยแพร่  :   25 ธันวาคม 2567</t>
  </si>
  <si>
    <t>ณ  31 ธันวาคม 2567</t>
  </si>
  <si>
    <t>พฤศจิกายน   2567</t>
  </si>
  <si>
    <t>ธันวาคม  2567</t>
  </si>
  <si>
    <t>วันที่เผยแพร่  :   27 มกราคม  2568</t>
  </si>
  <si>
    <t xml:space="preserve">บริษัทหลักทรัพย์จัดการกองทุน ทาลิส  จำกัด  ได้สิ้นสุดการเป็นสมาชิกกองทุนส่วนบุคคลตั้งแต่เดือนธันวาคม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</si>
</sst>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268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2" fontId="15" fillId="0" borderId="44" xfId="1" applyNumberFormat="1" applyFont="1" applyFill="1" applyBorder="1"/>
    <xf numFmtId="2" fontId="15" fillId="0" borderId="56" xfId="1" applyNumberFormat="1" applyFont="1" applyFill="1" applyBorder="1"/>
    <xf numFmtId="4" fontId="15" fillId="0" borderId="37" xfId="3" quotePrefix="1" applyNumberFormat="1" applyFont="1" applyFill="1" applyBorder="1" applyAlignment="1">
      <alignment horizontal="right" vertical="center"/>
    </xf>
    <xf numFmtId="2" fontId="15" fillId="0" borderId="37" xfId="1" applyNumberFormat="1" applyFont="1" applyFill="1" applyBorder="1"/>
    <xf numFmtId="188" fontId="15" fillId="0" borderId="62" xfId="3" applyNumberFormat="1" applyFont="1" applyFill="1" applyBorder="1" applyAlignment="1">
      <alignment horizontal="right"/>
    </xf>
    <xf numFmtId="4" fontId="15" fillId="0" borderId="23" xfId="3" quotePrefix="1" applyNumberFormat="1" applyFont="1" applyFill="1" applyBorder="1" applyAlignment="1">
      <alignment horizontal="right" vertical="center"/>
    </xf>
    <xf numFmtId="4" fontId="15" fillId="0" borderId="24" xfId="3" quotePrefix="1" applyNumberFormat="1" applyFont="1" applyFill="1" applyBorder="1" applyAlignment="1">
      <alignment horizontal="right" vertical="center"/>
    </xf>
    <xf numFmtId="4" fontId="15" fillId="0" borderId="12" xfId="3" quotePrefix="1" applyNumberFormat="1" applyFont="1" applyFill="1" applyBorder="1" applyAlignment="1">
      <alignment horizontal="right" vertical="center"/>
    </xf>
    <xf numFmtId="3" fontId="18" fillId="0" borderId="39" xfId="3" applyNumberFormat="1" applyFont="1" applyFill="1" applyBorder="1" applyAlignment="1">
      <alignment horizontal="right" vertical="center"/>
    </xf>
    <xf numFmtId="4" fontId="18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Fill="1" applyBorder="1" applyAlignment="1">
      <alignment horizontal="center" vertical="center"/>
    </xf>
    <xf numFmtId="3" fontId="19" fillId="0" borderId="41" xfId="3" applyNumberFormat="1" applyFont="1" applyFill="1" applyBorder="1" applyAlignment="1">
      <alignment horizontal="right" vertical="center"/>
    </xf>
    <xf numFmtId="4" fontId="19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Fill="1" applyBorder="1" applyAlignment="1">
      <alignment horizontal="right" vertical="center"/>
    </xf>
    <xf numFmtId="188" fontId="5" fillId="0" borderId="36" xfId="3" applyNumberFormat="1" applyFont="1" applyFill="1" applyBorder="1"/>
    <xf numFmtId="188" fontId="5" fillId="0" borderId="23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3" fontId="18" fillId="0" borderId="24" xfId="3" applyNumberFormat="1" applyFont="1" applyFill="1" applyBorder="1" applyAlignment="1">
      <alignment horizontal="right" vertical="center"/>
    </xf>
    <xf numFmtId="4" fontId="18" fillId="0" borderId="25" xfId="4" applyNumberFormat="1" applyFont="1" applyFill="1" applyBorder="1" applyAlignment="1">
      <alignment horizontal="right" vertical="center"/>
    </xf>
    <xf numFmtId="187" fontId="20" fillId="0" borderId="42" xfId="1" applyNumberFormat="1" applyFont="1" applyFill="1" applyBorder="1" applyAlignment="1">
      <alignment horizontal="center" vertical="center"/>
    </xf>
    <xf numFmtId="3" fontId="20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2" fontId="20" fillId="0" borderId="42" xfId="1" applyNumberFormat="1" applyFont="1" applyFill="1" applyBorder="1" applyAlignment="1">
      <alignment horizontal="right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4" fontId="18" fillId="0" borderId="12" xfId="17" applyNumberFormat="1" applyFont="1" applyFill="1" applyBorder="1" applyAlignment="1">
      <alignment horizontal="right" vertical="center"/>
    </xf>
    <xf numFmtId="0" fontId="18" fillId="0" borderId="24" xfId="1" applyFont="1" applyFill="1" applyBorder="1"/>
    <xf numFmtId="4" fontId="18" fillId="0" borderId="12" xfId="17" applyNumberFormat="1" applyFont="1" applyFill="1" applyBorder="1" applyAlignment="1">
      <alignment horizontal="right"/>
    </xf>
    <xf numFmtId="187" fontId="5" fillId="0" borderId="42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8" fillId="0" borderId="26" xfId="9" applyNumberFormat="1" applyFont="1" applyFill="1" applyBorder="1" applyAlignment="1">
      <alignment horizontal="right" vertical="center"/>
    </xf>
    <xf numFmtId="4" fontId="18" fillId="0" borderId="12" xfId="8" applyNumberFormat="1" applyFont="1" applyFill="1" applyBorder="1" applyAlignment="1">
      <alignment horizontal="right" vertical="center"/>
    </xf>
    <xf numFmtId="3" fontId="18" fillId="0" borderId="26" xfId="3" applyNumberFormat="1" applyFont="1" applyFill="1" applyBorder="1" applyAlignment="1">
      <alignment horizontal="right" vertical="center"/>
    </xf>
    <xf numFmtId="4" fontId="18" fillId="0" borderId="25" xfId="8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63" xfId="1" applyNumberFormat="1" applyFont="1" applyFill="1" applyBorder="1"/>
    <xf numFmtId="188" fontId="5" fillId="0" borderId="23" xfId="3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4" fontId="5" fillId="0" borderId="36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8" fillId="0" borderId="12" xfId="11" applyNumberFormat="1" applyFont="1" applyFill="1" applyBorder="1" applyAlignment="1">
      <alignment horizontal="right" vertical="center"/>
    </xf>
    <xf numFmtId="4" fontId="19" fillId="0" borderId="23" xfId="1" applyNumberFormat="1" applyFont="1" applyFill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2" fontId="5" fillId="0" borderId="44" xfId="1" applyNumberFormat="1" applyFont="1" applyFill="1" applyBorder="1"/>
    <xf numFmtId="187" fontId="5" fillId="0" borderId="54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9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44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7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8" fillId="0" borderId="38" xfId="3" applyNumberFormat="1" applyFont="1" applyFill="1" applyBorder="1" applyAlignment="1">
      <alignment horizontal="right" vertical="center"/>
    </xf>
    <xf numFmtId="4" fontId="18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64" xfId="1" applyNumberFormat="1" applyFont="1" applyFill="1" applyBorder="1" applyAlignment="1">
      <alignment horizontal="right" vertical="center"/>
    </xf>
    <xf numFmtId="0" fontId="18" fillId="0" borderId="29" xfId="1" applyFont="1" applyFill="1" applyBorder="1"/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187" fontId="5" fillId="0" borderId="56" xfId="1" applyNumberFormat="1" applyFont="1" applyFill="1" applyBorder="1" applyAlignment="1">
      <alignment horizontal="center" vertical="center"/>
    </xf>
    <xf numFmtId="3" fontId="5" fillId="0" borderId="61" xfId="3" quotePrefix="1" applyNumberFormat="1" applyFont="1" applyFill="1" applyBorder="1" applyAlignment="1">
      <alignment horizontal="right" vertical="center"/>
    </xf>
    <xf numFmtId="4" fontId="5" fillId="0" borderId="61" xfId="3" quotePrefix="1" applyNumberFormat="1" applyFont="1" applyFill="1" applyBorder="1" applyAlignment="1">
      <alignment horizontal="right" vertical="center"/>
    </xf>
    <xf numFmtId="4" fontId="5" fillId="0" borderId="56" xfId="3" quotePrefix="1" applyNumberFormat="1" applyFont="1" applyFill="1" applyBorder="1" applyAlignment="1">
      <alignment horizontal="right" vertical="center"/>
    </xf>
    <xf numFmtId="188" fontId="5" fillId="0" borderId="33" xfId="3" applyNumberFormat="1" applyFont="1" applyFill="1" applyBorder="1"/>
    <xf numFmtId="188" fontId="5" fillId="0" borderId="56" xfId="3" applyNumberFormat="1" applyFont="1" applyFill="1" applyBorder="1"/>
    <xf numFmtId="188" fontId="5" fillId="0" borderId="56" xfId="3" applyNumberFormat="1" applyFont="1" applyFill="1" applyBorder="1" applyAlignment="1">
      <alignment horizontal="right"/>
    </xf>
    <xf numFmtId="187" fontId="5" fillId="0" borderId="65" xfId="1" applyNumberFormat="1" applyFont="1" applyFill="1" applyBorder="1" applyAlignment="1">
      <alignment horizontal="center" vertical="center"/>
    </xf>
    <xf numFmtId="3" fontId="19" fillId="0" borderId="39" xfId="3" applyNumberFormat="1" applyFont="1" applyFill="1" applyBorder="1" applyAlignment="1">
      <alignment horizontal="right" vertical="center"/>
    </xf>
    <xf numFmtId="3" fontId="19" fillId="0" borderId="24" xfId="3" applyNumberFormat="1" applyFont="1" applyFill="1" applyBorder="1" applyAlignment="1">
      <alignment horizontal="right" vertical="center"/>
    </xf>
    <xf numFmtId="0" fontId="20" fillId="0" borderId="29" xfId="1" applyFont="1" applyFill="1" applyBorder="1"/>
    <xf numFmtId="4" fontId="6" fillId="0" borderId="19" xfId="3" applyNumberFormat="1" applyFont="1" applyFill="1" applyBorder="1" applyAlignment="1">
      <alignment horizontal="right" vertical="center"/>
    </xf>
    <xf numFmtId="3" fontId="18" fillId="0" borderId="33" xfId="3" applyNumberFormat="1" applyFont="1" applyFill="1" applyBorder="1" applyAlignment="1">
      <alignment horizontal="right" vertical="center"/>
    </xf>
    <xf numFmtId="4" fontId="18" fillId="0" borderId="34" xfId="1" applyNumberFormat="1" applyFont="1" applyFill="1" applyBorder="1" applyAlignment="1">
      <alignment horizontal="right" vertical="center"/>
    </xf>
    <xf numFmtId="4" fontId="5" fillId="0" borderId="34" xfId="5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43" fontId="6" fillId="0" borderId="22" xfId="3" applyFont="1" applyFill="1" applyBorder="1" applyAlignment="1">
      <alignment horizontal="center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41" xfId="5" applyNumberFormat="1" applyFont="1" applyFill="1" applyBorder="1" applyAlignment="1">
      <alignment horizontal="right" vertical="center"/>
    </xf>
    <xf numFmtId="4" fontId="21" fillId="0" borderId="12" xfId="4" applyNumberFormat="1" applyFont="1" applyFill="1" applyBorder="1" applyAlignment="1">
      <alignment horizontal="right" vertical="center"/>
    </xf>
    <xf numFmtId="4" fontId="5" fillId="0" borderId="35" xfId="5" applyNumberFormat="1" applyFont="1" applyFill="1" applyBorder="1" applyAlignment="1">
      <alignment horizontal="right" vertical="center"/>
    </xf>
    <xf numFmtId="2" fontId="5" fillId="0" borderId="23" xfId="1" applyNumberFormat="1" applyFont="1" applyFill="1" applyBorder="1" applyAlignment="1">
      <alignment horizontal="right"/>
    </xf>
    <xf numFmtId="2" fontId="5" fillId="0" borderId="55" xfId="1" applyNumberFormat="1" applyFont="1" applyFill="1" applyBorder="1" applyAlignment="1">
      <alignment horizontal="right"/>
    </xf>
    <xf numFmtId="187" fontId="5" fillId="0" borderId="66" xfId="1" applyNumberFormat="1" applyFont="1" applyFill="1" applyBorder="1" applyAlignment="1">
      <alignment horizontal="center" vertical="center"/>
    </xf>
    <xf numFmtId="3" fontId="5" fillId="0" borderId="33" xfId="3" applyNumberFormat="1" applyFont="1" applyFill="1" applyBorder="1" applyAlignment="1">
      <alignment horizontal="right" vertical="center"/>
    </xf>
    <xf numFmtId="188" fontId="5" fillId="0" borderId="53" xfId="3" applyNumberFormat="1" applyFont="1" applyFill="1" applyBorder="1"/>
    <xf numFmtId="188" fontId="5" fillId="0" borderId="55" xfId="3" applyNumberFormat="1" applyFont="1" applyFill="1" applyBorder="1"/>
    <xf numFmtId="188" fontId="5" fillId="0" borderId="67" xfId="3" applyNumberFormat="1" applyFont="1" applyFill="1" applyBorder="1"/>
    <xf numFmtId="188" fontId="5" fillId="0" borderId="10" xfId="3" applyNumberFormat="1" applyFont="1" applyFill="1" applyBorder="1"/>
    <xf numFmtId="4" fontId="5" fillId="0" borderId="67" xfId="5" applyNumberFormat="1" applyFont="1" applyFill="1" applyBorder="1" applyAlignment="1">
      <alignment horizontal="right" vertical="center"/>
    </xf>
    <xf numFmtId="2" fontId="5" fillId="0" borderId="56" xfId="1" applyNumberFormat="1" applyFont="1" applyFill="1" applyBorder="1" applyAlignment="1">
      <alignment horizontal="right"/>
    </xf>
    <xf numFmtId="188" fontId="5" fillId="0" borderId="55" xfId="3" applyNumberFormat="1" applyFont="1" applyFill="1" applyBorder="1" applyAlignment="1">
      <alignment horizontal="right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3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  <c:pt idx="8">
                  <c:v>81762</c:v>
                </c:pt>
                <c:pt idx="9">
                  <c:v>81694</c:v>
                </c:pt>
                <c:pt idx="10">
                  <c:v>81357</c:v>
                </c:pt>
                <c:pt idx="11">
                  <c:v>81190</c:v>
                </c:pt>
                <c:pt idx="12">
                  <c:v>80944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  <c:pt idx="8">
                  <c:v>2443574.7655051821</c:v>
                </c:pt>
                <c:pt idx="9">
                  <c:v>2266666.0576850967</c:v>
                </c:pt>
                <c:pt idx="10">
                  <c:v>2254802.1384204966</c:v>
                </c:pt>
                <c:pt idx="11">
                  <c:v>2257964.9976165402</c:v>
                </c:pt>
                <c:pt idx="12">
                  <c:v>2182878.2191765863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A24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52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54</v>
      </c>
      <c r="D5" s="262"/>
      <c r="E5" s="263"/>
      <c r="F5" s="264" t="s">
        <v>53</v>
      </c>
      <c r="G5" s="262"/>
      <c r="H5" s="263"/>
      <c r="I5" s="249" t="s">
        <v>5</v>
      </c>
      <c r="J5" s="250"/>
      <c r="K5" s="265" t="s">
        <v>50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22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115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26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23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27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21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48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47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29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30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24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49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28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249" t="s">
        <v>31</v>
      </c>
      <c r="B31" s="250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32</v>
      </c>
      <c r="M33" s="24"/>
      <c r="N33" s="25"/>
      <c r="O33" s="1"/>
    </row>
    <row r="34" spans="1:15" x14ac:dyDescent="0.5">
      <c r="F34" s="26"/>
      <c r="I34" s="1"/>
      <c r="L34" s="28" t="s">
        <v>33</v>
      </c>
    </row>
    <row r="35" spans="1:15" x14ac:dyDescent="0.5">
      <c r="B35" s="1" t="s">
        <v>55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34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35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36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37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38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39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40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41</v>
      </c>
    </row>
    <row r="45" spans="1:15" x14ac:dyDescent="0.5">
      <c r="B45" s="1" t="s">
        <v>42</v>
      </c>
    </row>
    <row r="46" spans="1:15" x14ac:dyDescent="0.5">
      <c r="B46" s="1" t="s">
        <v>43</v>
      </c>
    </row>
    <row r="47" spans="1:15" x14ac:dyDescent="0.5">
      <c r="B47" s="1" t="s">
        <v>44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DBC2-3AFF-4A21-905B-FA402AE20AFB}">
  <sheetPr>
    <pageSetUpPr fitToPage="1"/>
  </sheetPr>
  <dimension ref="A1:O50"/>
  <sheetViews>
    <sheetView zoomScale="145" zoomScaleNormal="145" workbookViewId="0">
      <selection activeCell="G35" sqref="G35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117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118</v>
      </c>
      <c r="D5" s="262"/>
      <c r="E5" s="263"/>
      <c r="F5" s="264" t="s">
        <v>114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782419.48274491658</v>
      </c>
      <c r="E8" s="156">
        <v>34.518515865719841</v>
      </c>
      <c r="F8" s="157">
        <v>2</v>
      </c>
      <c r="G8" s="158">
        <v>771673.51659907284</v>
      </c>
      <c r="H8" s="159">
        <v>31.579697396307733</v>
      </c>
      <c r="I8" s="160">
        <v>10745.966145843733</v>
      </c>
      <c r="J8" s="161">
        <v>1.392553445815202</v>
      </c>
      <c r="K8" s="162">
        <v>729533.38354166003</v>
      </c>
      <c r="L8" s="163">
        <v>33.618037270142935</v>
      </c>
      <c r="M8" s="160">
        <v>52886.099203256541</v>
      </c>
      <c r="N8" s="161">
        <v>7.2493048839671737</v>
      </c>
      <c r="O8" s="1"/>
    </row>
    <row r="9" spans="1:15" x14ac:dyDescent="0.5">
      <c r="A9" s="47">
        <v>2</v>
      </c>
      <c r="B9" s="211" t="s">
        <v>79</v>
      </c>
      <c r="C9" s="164">
        <v>190</v>
      </c>
      <c r="D9" s="165">
        <v>667746.46820867027</v>
      </c>
      <c r="E9" s="166">
        <v>29.45941092401706</v>
      </c>
      <c r="F9" s="167">
        <v>195</v>
      </c>
      <c r="G9" s="168">
        <v>730780.98320115998</v>
      </c>
      <c r="H9" s="169">
        <v>29.906225646019024</v>
      </c>
      <c r="I9" s="160">
        <v>-63034.514992489712</v>
      </c>
      <c r="J9" s="161">
        <v>-8.6256370159454985</v>
      </c>
      <c r="K9" s="170">
        <v>647782.92514828988</v>
      </c>
      <c r="L9" s="163">
        <v>29.850848517549487</v>
      </c>
      <c r="M9" s="160">
        <v>19963.543060380383</v>
      </c>
      <c r="N9" s="161">
        <v>3.0818260694059427</v>
      </c>
      <c r="O9" s="1"/>
    </row>
    <row r="10" spans="1:15" x14ac:dyDescent="0.5">
      <c r="A10" s="47">
        <v>3</v>
      </c>
      <c r="B10" s="211" t="s">
        <v>80</v>
      </c>
      <c r="C10" s="164">
        <v>900</v>
      </c>
      <c r="D10" s="165">
        <v>205331.39251797006</v>
      </c>
      <c r="E10" s="166">
        <v>9.0587403390012877</v>
      </c>
      <c r="F10" s="171">
        <v>910</v>
      </c>
      <c r="G10" s="170">
        <v>260033.4291453</v>
      </c>
      <c r="H10" s="159">
        <v>10.641517207333781</v>
      </c>
      <c r="I10" s="160">
        <v>-54702.036627329944</v>
      </c>
      <c r="J10" s="161">
        <v>-21.036540112219129</v>
      </c>
      <c r="K10" s="170">
        <v>186985.27647765999</v>
      </c>
      <c r="L10" s="163">
        <v>8.6165734638173532</v>
      </c>
      <c r="M10" s="160">
        <v>18346.116040310066</v>
      </c>
      <c r="N10" s="161">
        <v>9.8115297556607146</v>
      </c>
      <c r="O10" s="1"/>
    </row>
    <row r="11" spans="1:15" x14ac:dyDescent="0.5">
      <c r="A11" s="47">
        <v>4</v>
      </c>
      <c r="B11" s="211" t="s">
        <v>81</v>
      </c>
      <c r="C11" s="164">
        <v>54</v>
      </c>
      <c r="D11" s="165">
        <v>110798.85401408</v>
      </c>
      <c r="E11" s="166">
        <v>4.8881860492161238</v>
      </c>
      <c r="F11" s="171">
        <v>57</v>
      </c>
      <c r="G11" s="170">
        <v>120670.13726793</v>
      </c>
      <c r="H11" s="159">
        <v>4.938262539430947</v>
      </c>
      <c r="I11" s="160">
        <v>-9871.2832538499933</v>
      </c>
      <c r="J11" s="161">
        <v>-8.1803861977319912</v>
      </c>
      <c r="K11" s="170">
        <v>118279.23630888</v>
      </c>
      <c r="L11" s="163">
        <v>5.4504918681201158</v>
      </c>
      <c r="M11" s="160">
        <v>-7480.3822948000015</v>
      </c>
      <c r="N11" s="161">
        <v>-6.3243410494005703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73807.032577629987</v>
      </c>
      <c r="E12" s="166">
        <v>3.2561934885550681</v>
      </c>
      <c r="F12" s="171">
        <v>90</v>
      </c>
      <c r="G12" s="170">
        <v>129230.86624579002</v>
      </c>
      <c r="H12" s="159">
        <v>5.2885988212876702</v>
      </c>
      <c r="I12" s="160">
        <v>-55423.833668160034</v>
      </c>
      <c r="J12" s="161">
        <v>-42.887458142350404</v>
      </c>
      <c r="K12" s="170">
        <v>62986.376190489995</v>
      </c>
      <c r="L12" s="163">
        <v>2.902510549967475</v>
      </c>
      <c r="M12" s="160">
        <v>10820.656387139992</v>
      </c>
      <c r="N12" s="161">
        <v>17.179360111804225</v>
      </c>
      <c r="O12" s="1"/>
    </row>
    <row r="13" spans="1:15" x14ac:dyDescent="0.5">
      <c r="A13" s="47">
        <v>6</v>
      </c>
      <c r="B13" s="211" t="s">
        <v>83</v>
      </c>
      <c r="C13" s="164">
        <v>158</v>
      </c>
      <c r="D13" s="172">
        <v>66695.43271845</v>
      </c>
      <c r="E13" s="166">
        <v>2.9424463516502639</v>
      </c>
      <c r="F13" s="171">
        <v>162</v>
      </c>
      <c r="G13" s="170">
        <v>76738.278475229992</v>
      </c>
      <c r="H13" s="159">
        <v>3.1404104985249019</v>
      </c>
      <c r="I13" s="160">
        <v>-10042.845756779992</v>
      </c>
      <c r="J13" s="161">
        <v>-13.087139764311598</v>
      </c>
      <c r="K13" s="170">
        <v>74839.43865502</v>
      </c>
      <c r="L13" s="163">
        <v>3.4487181734807679</v>
      </c>
      <c r="M13" s="160">
        <v>-8144.0059365699999</v>
      </c>
      <c r="N13" s="161">
        <v>-10.881970900544328</v>
      </c>
      <c r="O13" s="1"/>
    </row>
    <row r="14" spans="1:15" x14ac:dyDescent="0.5">
      <c r="A14" s="47">
        <v>7</v>
      </c>
      <c r="B14" s="211" t="s">
        <v>84</v>
      </c>
      <c r="C14" s="173">
        <v>325</v>
      </c>
      <c r="D14" s="174">
        <v>61196.118921700006</v>
      </c>
      <c r="E14" s="166">
        <v>2.6998295013160627</v>
      </c>
      <c r="F14" s="171">
        <v>328</v>
      </c>
      <c r="G14" s="170">
        <v>60469.428195679997</v>
      </c>
      <c r="H14" s="159">
        <v>2.4746297534783475</v>
      </c>
      <c r="I14" s="160">
        <v>726.69072602000961</v>
      </c>
      <c r="J14" s="161">
        <v>1.2017489625806073</v>
      </c>
      <c r="K14" s="170">
        <v>62878.13662428</v>
      </c>
      <c r="L14" s="163">
        <v>2.8975227017715683</v>
      </c>
      <c r="M14" s="160">
        <v>-1682.0177025799931</v>
      </c>
      <c r="N14" s="161">
        <v>-2.6750438115408346</v>
      </c>
      <c r="O14" s="1"/>
    </row>
    <row r="15" spans="1:15" x14ac:dyDescent="0.5">
      <c r="A15" s="47">
        <v>8</v>
      </c>
      <c r="B15" s="211" t="s">
        <v>85</v>
      </c>
      <c r="C15" s="164">
        <v>106</v>
      </c>
      <c r="D15" s="174">
        <v>57913.452602149999</v>
      </c>
      <c r="E15" s="175">
        <v>2.5550059483087648</v>
      </c>
      <c r="F15" s="176">
        <v>109</v>
      </c>
      <c r="G15" s="170">
        <v>55626.372318850001</v>
      </c>
      <c r="H15" s="159">
        <v>2.2764342267771727</v>
      </c>
      <c r="I15" s="160">
        <v>2287.080283299998</v>
      </c>
      <c r="J15" s="161">
        <v>4.111503569189213</v>
      </c>
      <c r="K15" s="170">
        <v>55894.763714749999</v>
      </c>
      <c r="L15" s="163">
        <v>2.5757179755722506</v>
      </c>
      <c r="M15" s="160">
        <v>2018.6888873999997</v>
      </c>
      <c r="N15" s="161">
        <v>3.6115885518401258</v>
      </c>
      <c r="O15" s="1"/>
    </row>
    <row r="16" spans="1:15" x14ac:dyDescent="0.5">
      <c r="A16" s="47">
        <v>9</v>
      </c>
      <c r="B16" s="211" t="s">
        <v>86</v>
      </c>
      <c r="C16" s="177">
        <v>80</v>
      </c>
      <c r="D16" s="174">
        <v>40772.942668489995</v>
      </c>
      <c r="E16" s="175">
        <v>1.7988067774805183</v>
      </c>
      <c r="F16" s="176">
        <v>82</v>
      </c>
      <c r="G16" s="170">
        <v>40599.752046579997</v>
      </c>
      <c r="H16" s="159">
        <v>1.6614900685548064</v>
      </c>
      <c r="I16" s="160">
        <v>173.1906219099983</v>
      </c>
      <c r="J16" s="161">
        <v>0.42658049170176493</v>
      </c>
      <c r="K16" s="170">
        <v>38325.80157411001</v>
      </c>
      <c r="L16" s="163">
        <v>1.7661127712505249</v>
      </c>
      <c r="M16" s="160">
        <v>2447.1410943799856</v>
      </c>
      <c r="N16" s="161">
        <v>6.3851008820989348</v>
      </c>
      <c r="O16" s="1"/>
    </row>
    <row r="17" spans="1:15" x14ac:dyDescent="0.5">
      <c r="A17" s="47">
        <v>10</v>
      </c>
      <c r="B17" s="211" t="s">
        <v>20</v>
      </c>
      <c r="C17" s="164">
        <v>109</v>
      </c>
      <c r="D17" s="174">
        <v>40768.379590550001</v>
      </c>
      <c r="E17" s="175">
        <v>1.7986054651643735</v>
      </c>
      <c r="F17" s="176">
        <v>117</v>
      </c>
      <c r="G17" s="170">
        <v>39601.407112230001</v>
      </c>
      <c r="H17" s="159">
        <v>1.6206341492498941</v>
      </c>
      <c r="I17" s="160">
        <v>1166.9724783199999</v>
      </c>
      <c r="J17" s="161">
        <v>2.9467954888896029</v>
      </c>
      <c r="K17" s="170">
        <v>42748.95295875</v>
      </c>
      <c r="L17" s="163">
        <v>1.9699384925333947</v>
      </c>
      <c r="M17" s="160">
        <v>-1980.5733681999991</v>
      </c>
      <c r="N17" s="161">
        <v>-4.6330336326859873</v>
      </c>
      <c r="O17" s="1"/>
    </row>
    <row r="18" spans="1:15" x14ac:dyDescent="0.5">
      <c r="A18" s="47">
        <v>11</v>
      </c>
      <c r="B18" s="211" t="s">
        <v>88</v>
      </c>
      <c r="C18" s="164">
        <v>267</v>
      </c>
      <c r="D18" s="174">
        <v>22010.431547970009</v>
      </c>
      <c r="E18" s="175">
        <v>0.97104871153578076</v>
      </c>
      <c r="F18" s="176">
        <v>270</v>
      </c>
      <c r="G18" s="170">
        <v>22695.843960900002</v>
      </c>
      <c r="H18" s="159">
        <v>0.92879678908485885</v>
      </c>
      <c r="I18" s="160">
        <v>-685.41241292999257</v>
      </c>
      <c r="J18" s="161">
        <v>-3.0199908587264215</v>
      </c>
      <c r="K18" s="170">
        <v>20597.413999440003</v>
      </c>
      <c r="L18" s="163">
        <v>0.94916099403173637</v>
      </c>
      <c r="M18" s="160">
        <v>1413.017548530006</v>
      </c>
      <c r="N18" s="161">
        <v>6.8601696726027006</v>
      </c>
      <c r="O18" s="1"/>
    </row>
    <row r="19" spans="1:15" x14ac:dyDescent="0.5">
      <c r="A19" s="47">
        <v>12</v>
      </c>
      <c r="B19" s="211" t="s">
        <v>87</v>
      </c>
      <c r="C19" s="164">
        <v>438</v>
      </c>
      <c r="D19" s="178">
        <v>21491.498231099999</v>
      </c>
      <c r="E19" s="175">
        <v>0.94815458846411893</v>
      </c>
      <c r="F19" s="176">
        <v>481</v>
      </c>
      <c r="G19" s="170">
        <v>20655.39533114</v>
      </c>
      <c r="H19" s="159">
        <v>0.84529418222526642</v>
      </c>
      <c r="I19" s="160">
        <v>836.10289995999847</v>
      </c>
      <c r="J19" s="161">
        <v>4.047866848132859</v>
      </c>
      <c r="K19" s="170">
        <v>20585.191193080002</v>
      </c>
      <c r="L19" s="163">
        <v>0.94859774803227093</v>
      </c>
      <c r="M19" s="160">
        <v>906.30703801999698</v>
      </c>
      <c r="N19" s="161">
        <v>4.4027137252174988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19538.155467240002</v>
      </c>
      <c r="E20" s="175">
        <v>0.86197767867022956</v>
      </c>
      <c r="F20" s="176">
        <v>30</v>
      </c>
      <c r="G20" s="170">
        <v>19165.58390473</v>
      </c>
      <c r="H20" s="159">
        <v>0.78432565990129333</v>
      </c>
      <c r="I20" s="160">
        <v>372.57156251000197</v>
      </c>
      <c r="J20" s="161">
        <v>1.9439614486154662</v>
      </c>
      <c r="K20" s="170">
        <v>19988.98191106</v>
      </c>
      <c r="L20" s="163">
        <v>0.92112349350748257</v>
      </c>
      <c r="M20" s="160">
        <v>-450.82644381999853</v>
      </c>
      <c r="N20" s="161">
        <v>-2.2553747150601708</v>
      </c>
      <c r="O20" s="1"/>
    </row>
    <row r="21" spans="1:15" x14ac:dyDescent="0.5">
      <c r="A21" s="47">
        <v>14</v>
      </c>
      <c r="B21" s="211" t="s">
        <v>90</v>
      </c>
      <c r="C21" s="179">
        <v>499</v>
      </c>
      <c r="D21" s="180">
        <v>18749.609192810003</v>
      </c>
      <c r="E21" s="175">
        <v>0.8271888630987233</v>
      </c>
      <c r="F21" s="176">
        <v>499</v>
      </c>
      <c r="G21" s="170">
        <v>18756.02446601</v>
      </c>
      <c r="H21" s="159">
        <v>0.76756499251752575</v>
      </c>
      <c r="I21" s="160">
        <v>-6.4152731999965908</v>
      </c>
      <c r="J21" s="161">
        <v>-3.4203800552843507E-2</v>
      </c>
      <c r="K21" s="170">
        <v>17637.08824814</v>
      </c>
      <c r="L21" s="163">
        <v>0.81274456171464782</v>
      </c>
      <c r="M21" s="160">
        <v>1112.5209446700028</v>
      </c>
      <c r="N21" s="161">
        <v>6.3078492833834332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18382.632419410002</v>
      </c>
      <c r="E22" s="175">
        <v>0.81099870698129373</v>
      </c>
      <c r="F22" s="176">
        <v>49</v>
      </c>
      <c r="G22" s="170">
        <v>18590.799511650002</v>
      </c>
      <c r="H22" s="159">
        <v>0.76080338420938631</v>
      </c>
      <c r="I22" s="160">
        <v>-208.16709224000078</v>
      </c>
      <c r="J22" s="161">
        <v>-1.1197317904996609</v>
      </c>
      <c r="K22" s="170">
        <v>20869.478017410001</v>
      </c>
      <c r="L22" s="163">
        <v>0.96169812872950433</v>
      </c>
      <c r="M22" s="160">
        <v>-2486.8455979999999</v>
      </c>
      <c r="N22" s="161">
        <v>-11.916184946865426</v>
      </c>
      <c r="O22" s="1"/>
    </row>
    <row r="23" spans="1:15" x14ac:dyDescent="0.5">
      <c r="A23" s="48">
        <v>16</v>
      </c>
      <c r="B23" s="211" t="s">
        <v>25</v>
      </c>
      <c r="C23" s="177">
        <v>130</v>
      </c>
      <c r="D23" s="165">
        <v>14373.170448209999</v>
      </c>
      <c r="E23" s="175">
        <v>0.63411063131589163</v>
      </c>
      <c r="F23" s="176">
        <v>133</v>
      </c>
      <c r="G23" s="170">
        <v>14247.191574010003</v>
      </c>
      <c r="H23" s="159">
        <v>0.58304709048116865</v>
      </c>
      <c r="I23" s="160">
        <v>125.97887419999643</v>
      </c>
      <c r="J23" s="161">
        <v>0.88423654265876139</v>
      </c>
      <c r="K23" s="181">
        <v>14234.11216751</v>
      </c>
      <c r="L23" s="182">
        <v>0.65593011115086297</v>
      </c>
      <c r="M23" s="160">
        <v>139.05828069999916</v>
      </c>
      <c r="N23" s="183">
        <v>0.97693680549606687</v>
      </c>
      <c r="O23" s="1"/>
    </row>
    <row r="24" spans="1:15" x14ac:dyDescent="0.5">
      <c r="A24" s="49">
        <v>17</v>
      </c>
      <c r="B24" s="211" t="s">
        <v>56</v>
      </c>
      <c r="C24" s="179">
        <v>77469</v>
      </c>
      <c r="D24" s="184">
        <v>13648.523614600001</v>
      </c>
      <c r="E24" s="175">
        <v>0.60214090947913956</v>
      </c>
      <c r="F24" s="185">
        <v>77433</v>
      </c>
      <c r="G24" s="186">
        <v>13416.625845370001</v>
      </c>
      <c r="H24" s="159">
        <v>0.54905730877427283</v>
      </c>
      <c r="I24" s="160">
        <v>231.89776922999954</v>
      </c>
      <c r="J24" s="161">
        <v>1.728435837018039</v>
      </c>
      <c r="K24" s="187">
        <v>0</v>
      </c>
      <c r="L24" s="188">
        <v>0</v>
      </c>
      <c r="M24" s="160">
        <v>13648.523614600001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9502.9992010099995</v>
      </c>
      <c r="E25" s="175">
        <v>0.41925007738966336</v>
      </c>
      <c r="F25" s="185">
        <v>53</v>
      </c>
      <c r="G25" s="186">
        <v>9244.2261749400004</v>
      </c>
      <c r="H25" s="190">
        <v>0.378307482358898</v>
      </c>
      <c r="I25" s="160">
        <v>258.7730260699991</v>
      </c>
      <c r="J25" s="161">
        <v>2.7992935392634819</v>
      </c>
      <c r="K25" s="191">
        <v>9172.99614673</v>
      </c>
      <c r="L25" s="192">
        <v>0.42270598343637927</v>
      </c>
      <c r="M25" s="160">
        <v>330.00305427999956</v>
      </c>
      <c r="N25" s="183">
        <v>3.5975492521888763</v>
      </c>
      <c r="O25" s="1"/>
    </row>
    <row r="26" spans="1:15" x14ac:dyDescent="0.5">
      <c r="A26" s="49">
        <v>19</v>
      </c>
      <c r="B26" s="211" t="s">
        <v>48</v>
      </c>
      <c r="C26" s="164">
        <v>162</v>
      </c>
      <c r="D26" s="189">
        <v>5900.4189376600007</v>
      </c>
      <c r="E26" s="193">
        <v>0.26031267012865528</v>
      </c>
      <c r="F26" s="185">
        <v>163</v>
      </c>
      <c r="G26" s="186">
        <v>5678.1690581899984</v>
      </c>
      <c r="H26" s="190">
        <v>0.2323714067744557</v>
      </c>
      <c r="I26" s="160">
        <v>222.24987947000227</v>
      </c>
      <c r="J26" s="161">
        <v>3.9141117003100954</v>
      </c>
      <c r="K26" s="191">
        <v>10071.132916000006</v>
      </c>
      <c r="L26" s="192">
        <v>0.46409352794657599</v>
      </c>
      <c r="M26" s="160">
        <v>-4170.7139783400053</v>
      </c>
      <c r="N26" s="183">
        <v>-41.412560167029405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272</v>
      </c>
      <c r="D27" s="189">
        <v>5716.6563975199924</v>
      </c>
      <c r="E27" s="194">
        <v>0.25220549706198475</v>
      </c>
      <c r="F27" s="185">
        <v>273</v>
      </c>
      <c r="G27" s="186">
        <v>5994.9918425499982</v>
      </c>
      <c r="H27" s="190">
        <v>0.24533695171428896</v>
      </c>
      <c r="I27" s="160">
        <v>-278.33544503000576</v>
      </c>
      <c r="J27" s="161">
        <v>-4.6427993955637223</v>
      </c>
      <c r="K27" s="191">
        <v>6894.1864566399981</v>
      </c>
      <c r="L27" s="192">
        <v>0.31769487521115336</v>
      </c>
      <c r="M27" s="160">
        <v>-1177.5300591200057</v>
      </c>
      <c r="N27" s="183">
        <v>-17.080043693710824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3557.2180638099994</v>
      </c>
      <c r="E28" s="194">
        <v>0.15693613321421149</v>
      </c>
      <c r="F28" s="185">
        <v>100</v>
      </c>
      <c r="G28" s="195">
        <v>3497.4851255999993</v>
      </c>
      <c r="H28" s="196">
        <v>0.14312985937538658</v>
      </c>
      <c r="I28" s="160">
        <v>59.732938210000157</v>
      </c>
      <c r="J28" s="161">
        <v>1.7078825517450307</v>
      </c>
      <c r="K28" s="187">
        <v>3111.9902026999998</v>
      </c>
      <c r="L28" s="197">
        <v>0.14340536701801804</v>
      </c>
      <c r="M28" s="160">
        <v>445.22786110999959</v>
      </c>
      <c r="N28" s="183">
        <v>14.306852917586777</v>
      </c>
      <c r="O28" s="1"/>
    </row>
    <row r="29" spans="1:15" x14ac:dyDescent="0.5">
      <c r="A29" s="47">
        <v>22</v>
      </c>
      <c r="B29" s="211" t="s">
        <v>98</v>
      </c>
      <c r="C29" s="164">
        <v>197</v>
      </c>
      <c r="D29" s="184">
        <v>3240.5895636700002</v>
      </c>
      <c r="E29" s="198">
        <v>0.14296722504326698</v>
      </c>
      <c r="F29" s="199">
        <v>209</v>
      </c>
      <c r="G29" s="200">
        <v>3129.30043105</v>
      </c>
      <c r="H29" s="201">
        <v>0.12806239756707635</v>
      </c>
      <c r="I29" s="160">
        <v>111.28913262000015</v>
      </c>
      <c r="J29" s="161">
        <v>3.5563582044009237</v>
      </c>
      <c r="K29" s="202">
        <v>4594.3776535200004</v>
      </c>
      <c r="L29" s="203">
        <v>0.21171609507343009</v>
      </c>
      <c r="M29" s="160">
        <v>-1353.7880898500002</v>
      </c>
      <c r="N29" s="161">
        <v>-29.466190895578425</v>
      </c>
      <c r="O29" s="1"/>
    </row>
    <row r="30" spans="1:15" x14ac:dyDescent="0.5">
      <c r="A30" s="47">
        <v>23</v>
      </c>
      <c r="B30" s="211" t="s">
        <v>91</v>
      </c>
      <c r="C30" s="204">
        <v>2</v>
      </c>
      <c r="D30" s="205">
        <v>2148.9675616999998</v>
      </c>
      <c r="E30" s="194">
        <v>9.4807417899692728E-2</v>
      </c>
      <c r="F30" s="206">
        <v>2</v>
      </c>
      <c r="G30" s="207">
        <v>2135.2858172199999</v>
      </c>
      <c r="H30" s="208">
        <v>8.7383690786254839E-2</v>
      </c>
      <c r="I30" s="160">
        <v>13.681744479999907</v>
      </c>
      <c r="J30" s="161">
        <v>0.64074534517410076</v>
      </c>
      <c r="K30" s="188">
        <v>1800.3999005799999</v>
      </c>
      <c r="L30" s="209">
        <v>8.2965238225323437E-2</v>
      </c>
      <c r="M30" s="160">
        <v>348.56766111999991</v>
      </c>
      <c r="N30" s="161">
        <v>19.360568782952534</v>
      </c>
      <c r="O30" s="1"/>
    </row>
    <row r="31" spans="1:15" x14ac:dyDescent="0.5">
      <c r="A31" s="47">
        <v>24</v>
      </c>
      <c r="B31" s="211" t="s">
        <v>28</v>
      </c>
      <c r="C31" s="164">
        <v>8</v>
      </c>
      <c r="D31" s="205">
        <v>654.00781597999992</v>
      </c>
      <c r="E31" s="194">
        <v>2.8853293751084169E-2</v>
      </c>
      <c r="F31" s="206">
        <v>8</v>
      </c>
      <c r="G31" s="188">
        <v>630.03149977999988</v>
      </c>
      <c r="H31" s="210">
        <v>2.5783188985001152E-2</v>
      </c>
      <c r="I31" s="160">
        <v>23.976316200000042</v>
      </c>
      <c r="J31" s="161">
        <v>3.8055741988094733</v>
      </c>
      <c r="K31" s="188">
        <v>253.72603290999999</v>
      </c>
      <c r="L31" s="209">
        <v>1.1692091716714155E-2</v>
      </c>
      <c r="M31" s="160">
        <v>400.28178306999996</v>
      </c>
      <c r="N31" s="161">
        <v>157.76141631157935</v>
      </c>
      <c r="O31" s="1"/>
    </row>
    <row r="32" spans="1:15" ht="22.5" thickBot="1" x14ac:dyDescent="0.55000000000000004">
      <c r="A32" s="47">
        <v>25</v>
      </c>
      <c r="B32" s="211" t="s">
        <v>104</v>
      </c>
      <c r="C32" s="164">
        <v>7</v>
      </c>
      <c r="D32" s="205">
        <v>301.62265780000001</v>
      </c>
      <c r="E32" s="215">
        <v>1.330688553690355E-2</v>
      </c>
      <c r="F32" s="216">
        <v>7</v>
      </c>
      <c r="G32" s="217">
        <v>313.64035422000001</v>
      </c>
      <c r="H32" s="218">
        <v>1.2835308280618879E-2</v>
      </c>
      <c r="I32" s="219">
        <v>-12.017696419999993</v>
      </c>
      <c r="J32" s="220">
        <v>-3.8316805405628056</v>
      </c>
      <c r="K32" s="217">
        <v>0</v>
      </c>
      <c r="L32" s="218">
        <v>0</v>
      </c>
      <c r="M32" s="219">
        <v>301.62265780000001</v>
      </c>
      <c r="N32" s="221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81694</v>
      </c>
      <c r="D33" s="46">
        <v>2266666.0576850967</v>
      </c>
      <c r="E33" s="128">
        <v>100</v>
      </c>
      <c r="F33" s="129">
        <v>81762</v>
      </c>
      <c r="G33" s="130">
        <v>2443574.7655051821</v>
      </c>
      <c r="H33" s="106">
        <v>100</v>
      </c>
      <c r="I33" s="108">
        <v>-176908.70782008587</v>
      </c>
      <c r="J33" s="107">
        <v>-7.23975015282626</v>
      </c>
      <c r="K33" s="121">
        <v>2170065.36603961</v>
      </c>
      <c r="L33" s="212">
        <v>99.999999999999972</v>
      </c>
      <c r="M33" s="213">
        <v>96600.691645486746</v>
      </c>
      <c r="N33" s="214">
        <v>4.4515106852188477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7B56-1C34-4469-A70C-396706005D97}">
  <sheetPr>
    <pageSetUpPr fitToPage="1"/>
  </sheetPr>
  <dimension ref="A1:O50"/>
  <sheetViews>
    <sheetView topLeftCell="A28" zoomScale="145" zoomScaleNormal="145" workbookViewId="0">
      <selection activeCell="R30" sqref="R30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120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122</v>
      </c>
      <c r="D5" s="262"/>
      <c r="E5" s="263"/>
      <c r="F5" s="264" t="s">
        <v>121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785179.05830342695</v>
      </c>
      <c r="E8" s="156">
        <v>34.822525884841049</v>
      </c>
      <c r="F8" s="157">
        <v>2</v>
      </c>
      <c r="G8" s="158">
        <v>782419.48274491658</v>
      </c>
      <c r="H8" s="159">
        <v>34.518515865719841</v>
      </c>
      <c r="I8" s="160">
        <v>2759.5755585103761</v>
      </c>
      <c r="J8" s="161">
        <v>0.35269770492282715</v>
      </c>
      <c r="K8" s="162">
        <v>729533.38354166003</v>
      </c>
      <c r="L8" s="163">
        <v>33.618037270142935</v>
      </c>
      <c r="M8" s="160">
        <v>55645.674761766917</v>
      </c>
      <c r="N8" s="161">
        <v>7.6275707208386132</v>
      </c>
      <c r="O8" s="1"/>
    </row>
    <row r="9" spans="1:15" x14ac:dyDescent="0.5">
      <c r="A9" s="47">
        <v>2</v>
      </c>
      <c r="B9" s="211" t="s">
        <v>79</v>
      </c>
      <c r="C9" s="164">
        <v>186</v>
      </c>
      <c r="D9" s="165">
        <v>668462.71889693988</v>
      </c>
      <c r="E9" s="166">
        <v>29.646180811465893</v>
      </c>
      <c r="F9" s="167">
        <v>190</v>
      </c>
      <c r="G9" s="168">
        <v>667746.46820867027</v>
      </c>
      <c r="H9" s="169">
        <v>29.45941092401706</v>
      </c>
      <c r="I9" s="160">
        <v>716.25068826961797</v>
      </c>
      <c r="J9" s="161">
        <v>0.10726386770581768</v>
      </c>
      <c r="K9" s="170">
        <v>647782.92514828988</v>
      </c>
      <c r="L9" s="163">
        <v>29.850848517549487</v>
      </c>
      <c r="M9" s="160">
        <v>20679.793748650001</v>
      </c>
      <c r="N9" s="161">
        <v>3.1923956229497716</v>
      </c>
      <c r="O9" s="1"/>
    </row>
    <row r="10" spans="1:15" x14ac:dyDescent="0.5">
      <c r="A10" s="47">
        <v>3</v>
      </c>
      <c r="B10" s="211" t="s">
        <v>80</v>
      </c>
      <c r="C10" s="164">
        <v>906</v>
      </c>
      <c r="D10" s="165">
        <v>203467.97212952003</v>
      </c>
      <c r="E10" s="166">
        <v>9.02376171560892</v>
      </c>
      <c r="F10" s="171">
        <v>900</v>
      </c>
      <c r="G10" s="170">
        <v>205331.39251797006</v>
      </c>
      <c r="H10" s="159">
        <v>9.0587403390012877</v>
      </c>
      <c r="I10" s="160">
        <v>-1863.4203884500312</v>
      </c>
      <c r="J10" s="161">
        <v>-0.90751850732563921</v>
      </c>
      <c r="K10" s="170">
        <v>186985.27647765999</v>
      </c>
      <c r="L10" s="163">
        <v>8.6165734638173532</v>
      </c>
      <c r="M10" s="160">
        <v>16482.695651860035</v>
      </c>
      <c r="N10" s="161">
        <v>8.814969799950692</v>
      </c>
      <c r="O10" s="1"/>
    </row>
    <row r="11" spans="1:15" x14ac:dyDescent="0.5">
      <c r="A11" s="47">
        <v>4</v>
      </c>
      <c r="B11" s="211" t="s">
        <v>81</v>
      </c>
      <c r="C11" s="164">
        <v>55</v>
      </c>
      <c r="D11" s="165">
        <v>110875.07871157001</v>
      </c>
      <c r="E11" s="166">
        <v>4.9172863916671075</v>
      </c>
      <c r="F11" s="171">
        <v>54</v>
      </c>
      <c r="G11" s="170">
        <v>110798.85401408</v>
      </c>
      <c r="H11" s="159">
        <v>4.8881860492161238</v>
      </c>
      <c r="I11" s="160">
        <v>76.224697490004473</v>
      </c>
      <c r="J11" s="161">
        <v>6.8795564871382206E-2</v>
      </c>
      <c r="K11" s="170">
        <v>118279.23630888</v>
      </c>
      <c r="L11" s="163">
        <v>5.4504918681201158</v>
      </c>
      <c r="M11" s="160">
        <v>-7404.1575973099971</v>
      </c>
      <c r="N11" s="161">
        <v>-6.2598963506785159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73654.910469430004</v>
      </c>
      <c r="E12" s="166">
        <v>3.2665797683261797</v>
      </c>
      <c r="F12" s="171">
        <v>88</v>
      </c>
      <c r="G12" s="170">
        <v>73807.032577629987</v>
      </c>
      <c r="H12" s="159">
        <v>3.2561934885550681</v>
      </c>
      <c r="I12" s="160">
        <v>-152.1221081999829</v>
      </c>
      <c r="J12" s="161">
        <v>-0.2061078773760229</v>
      </c>
      <c r="K12" s="170">
        <v>62986.376190489995</v>
      </c>
      <c r="L12" s="163">
        <v>2.902510549967475</v>
      </c>
      <c r="M12" s="160">
        <v>10668.534278940009</v>
      </c>
      <c r="N12" s="161">
        <v>16.937844219954979</v>
      </c>
      <c r="O12" s="1"/>
    </row>
    <row r="13" spans="1:15" x14ac:dyDescent="0.5">
      <c r="A13" s="47">
        <v>6</v>
      </c>
      <c r="B13" s="211" t="s">
        <v>83</v>
      </c>
      <c r="C13" s="164">
        <v>155</v>
      </c>
      <c r="D13" s="172">
        <v>67760.484358479996</v>
      </c>
      <c r="E13" s="166">
        <v>3.0051632116131772</v>
      </c>
      <c r="F13" s="171">
        <v>158</v>
      </c>
      <c r="G13" s="170">
        <v>66695.43271845</v>
      </c>
      <c r="H13" s="159">
        <v>2.9424463516502639</v>
      </c>
      <c r="I13" s="160">
        <v>1065.0516400299966</v>
      </c>
      <c r="J13" s="161">
        <v>1.5968884174213789</v>
      </c>
      <c r="K13" s="170">
        <v>74839.43865502</v>
      </c>
      <c r="L13" s="163">
        <v>3.4487181734807679</v>
      </c>
      <c r="M13" s="160">
        <v>-7078.9542965400033</v>
      </c>
      <c r="N13" s="161">
        <v>-9.4588554160209064</v>
      </c>
      <c r="O13" s="1"/>
    </row>
    <row r="14" spans="1:15" x14ac:dyDescent="0.5">
      <c r="A14" s="47">
        <v>7</v>
      </c>
      <c r="B14" s="211" t="s">
        <v>84</v>
      </c>
      <c r="C14" s="173">
        <v>326</v>
      </c>
      <c r="D14" s="174">
        <v>61852.741216759961</v>
      </c>
      <c r="E14" s="166">
        <v>2.7431560473899586</v>
      </c>
      <c r="F14" s="171">
        <v>325</v>
      </c>
      <c r="G14" s="170">
        <v>61196.118921700006</v>
      </c>
      <c r="H14" s="159">
        <v>2.6998295013160627</v>
      </c>
      <c r="I14" s="160">
        <v>656.62229505995492</v>
      </c>
      <c r="J14" s="161">
        <v>1.0729802912830115</v>
      </c>
      <c r="K14" s="170">
        <v>62878.13662428</v>
      </c>
      <c r="L14" s="163">
        <v>2.8975227017715683</v>
      </c>
      <c r="M14" s="160">
        <v>-1025.3954075200381</v>
      </c>
      <c r="N14" s="161">
        <v>-1.6307662131388418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45270.829779250002</v>
      </c>
      <c r="E15" s="175">
        <v>2.0077517671223473</v>
      </c>
      <c r="F15" s="176">
        <v>106</v>
      </c>
      <c r="G15" s="170">
        <v>57913.452602149999</v>
      </c>
      <c r="H15" s="159">
        <v>2.5550059483087648</v>
      </c>
      <c r="I15" s="160">
        <v>-12642.622822899997</v>
      </c>
      <c r="J15" s="161">
        <v>-21.830200505833162</v>
      </c>
      <c r="K15" s="170">
        <v>55894.763714749999</v>
      </c>
      <c r="L15" s="163">
        <v>2.5757179755722506</v>
      </c>
      <c r="M15" s="160">
        <v>-10623.933935499997</v>
      </c>
      <c r="N15" s="161">
        <v>-19.007028976305449</v>
      </c>
      <c r="O15" s="1"/>
    </row>
    <row r="16" spans="1:15" x14ac:dyDescent="0.5">
      <c r="A16" s="47">
        <v>9</v>
      </c>
      <c r="B16" s="211" t="s">
        <v>20</v>
      </c>
      <c r="C16" s="177">
        <v>106</v>
      </c>
      <c r="D16" s="174">
        <v>40635.240334130001</v>
      </c>
      <c r="E16" s="175">
        <v>1.8021643514403993</v>
      </c>
      <c r="F16" s="176">
        <v>109</v>
      </c>
      <c r="G16" s="170">
        <v>40768.379590550001</v>
      </c>
      <c r="H16" s="159">
        <v>1.7986054651643735</v>
      </c>
      <c r="I16" s="160">
        <v>-133.13925641999958</v>
      </c>
      <c r="J16" s="161">
        <v>-0.32657480566350716</v>
      </c>
      <c r="K16" s="170">
        <v>42748.95295875</v>
      </c>
      <c r="L16" s="163">
        <v>1.9699384925333947</v>
      </c>
      <c r="M16" s="160">
        <v>-2113.7126246199987</v>
      </c>
      <c r="N16" s="161">
        <v>-4.9444781177672255</v>
      </c>
      <c r="O16" s="1"/>
    </row>
    <row r="17" spans="1:15" x14ac:dyDescent="0.5">
      <c r="A17" s="47">
        <v>10</v>
      </c>
      <c r="B17" s="211" t="s">
        <v>86</v>
      </c>
      <c r="C17" s="164">
        <v>78</v>
      </c>
      <c r="D17" s="174">
        <v>40383.962459109993</v>
      </c>
      <c r="E17" s="175">
        <v>1.7910202305998884</v>
      </c>
      <c r="F17" s="176">
        <v>80</v>
      </c>
      <c r="G17" s="170">
        <v>40772.942668489995</v>
      </c>
      <c r="H17" s="159">
        <v>1.7988067774805183</v>
      </c>
      <c r="I17" s="160">
        <v>-388.98020938000263</v>
      </c>
      <c r="J17" s="161">
        <v>-0.95401554050846804</v>
      </c>
      <c r="K17" s="170">
        <v>38325.80157411001</v>
      </c>
      <c r="L17" s="163">
        <v>1.7661127712505249</v>
      </c>
      <c r="M17" s="160">
        <v>2058.160884999983</v>
      </c>
      <c r="N17" s="161">
        <v>5.3701704868980995</v>
      </c>
      <c r="O17" s="1"/>
    </row>
    <row r="18" spans="1:15" x14ac:dyDescent="0.5">
      <c r="A18" s="47">
        <v>11</v>
      </c>
      <c r="B18" s="211" t="s">
        <v>87</v>
      </c>
      <c r="C18" s="164">
        <v>424</v>
      </c>
      <c r="D18" s="174">
        <v>22863.09679566</v>
      </c>
      <c r="E18" s="175">
        <v>1.0139735281462767</v>
      </c>
      <c r="F18" s="176">
        <v>438</v>
      </c>
      <c r="G18" s="170">
        <v>21491.498231099999</v>
      </c>
      <c r="H18" s="159">
        <v>0.94815458846411893</v>
      </c>
      <c r="I18" s="160">
        <v>1371.5985645600013</v>
      </c>
      <c r="J18" s="161">
        <v>6.3820518691208932</v>
      </c>
      <c r="K18" s="170">
        <v>20585.191193080002</v>
      </c>
      <c r="L18" s="163">
        <v>0.94859774803227093</v>
      </c>
      <c r="M18" s="160">
        <v>2277.9056025799982</v>
      </c>
      <c r="N18" s="161">
        <v>11.065749067930676</v>
      </c>
      <c r="O18" s="1"/>
    </row>
    <row r="19" spans="1:15" x14ac:dyDescent="0.5">
      <c r="A19" s="47">
        <v>12</v>
      </c>
      <c r="B19" s="211" t="s">
        <v>88</v>
      </c>
      <c r="C19" s="164">
        <v>266</v>
      </c>
      <c r="D19" s="178">
        <v>22281.587364100007</v>
      </c>
      <c r="E19" s="175">
        <v>0.98818370731670513</v>
      </c>
      <c r="F19" s="176">
        <v>267</v>
      </c>
      <c r="G19" s="170">
        <v>22010.431547970009</v>
      </c>
      <c r="H19" s="159">
        <v>0.97104871153578076</v>
      </c>
      <c r="I19" s="160">
        <v>271.15581612999813</v>
      </c>
      <c r="J19" s="161">
        <v>1.2319422976284462</v>
      </c>
      <c r="K19" s="170">
        <v>20597.413999440003</v>
      </c>
      <c r="L19" s="163">
        <v>0.94916099403173637</v>
      </c>
      <c r="M19" s="160">
        <v>1684.1733646600042</v>
      </c>
      <c r="N19" s="161">
        <v>8.176625302117019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19524.261133650001</v>
      </c>
      <c r="E20" s="175">
        <v>0.86589686966178203</v>
      </c>
      <c r="F20" s="176">
        <v>31</v>
      </c>
      <c r="G20" s="170">
        <v>19538.155467240002</v>
      </c>
      <c r="H20" s="159">
        <v>0.86197767867022956</v>
      </c>
      <c r="I20" s="160">
        <v>-13.894333590000315</v>
      </c>
      <c r="J20" s="161">
        <v>-7.111384497527011E-2</v>
      </c>
      <c r="K20" s="170">
        <v>19988.98191106</v>
      </c>
      <c r="L20" s="163">
        <v>0.92112349350748257</v>
      </c>
      <c r="M20" s="160">
        <v>-464.72077740999885</v>
      </c>
      <c r="N20" s="161">
        <v>-2.3248846763569615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18695.398151360001</v>
      </c>
      <c r="E21" s="175">
        <v>0.82913697094753724</v>
      </c>
      <c r="F21" s="176">
        <v>499</v>
      </c>
      <c r="G21" s="170">
        <v>18749.609192810003</v>
      </c>
      <c r="H21" s="159">
        <v>0.8271888630987233</v>
      </c>
      <c r="I21" s="160">
        <v>-54.211041450002085</v>
      </c>
      <c r="J21" s="161">
        <v>-0.2891315807840445</v>
      </c>
      <c r="K21" s="170">
        <v>17637.08824814</v>
      </c>
      <c r="L21" s="163">
        <v>0.81274456171464782</v>
      </c>
      <c r="M21" s="160">
        <v>1058.3099032200007</v>
      </c>
      <c r="N21" s="161">
        <v>6.0004797182528673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17769.104090699999</v>
      </c>
      <c r="E22" s="175">
        <v>0.78805602442560085</v>
      </c>
      <c r="F22" s="176">
        <v>48</v>
      </c>
      <c r="G22" s="170">
        <v>18382.632419410002</v>
      </c>
      <c r="H22" s="159">
        <v>0.81099870698129373</v>
      </c>
      <c r="I22" s="160">
        <v>-613.52832871000282</v>
      </c>
      <c r="J22" s="161">
        <v>-3.3375433654550237</v>
      </c>
      <c r="K22" s="170">
        <v>20869.478017410001</v>
      </c>
      <c r="L22" s="163">
        <v>0.96169812872950433</v>
      </c>
      <c r="M22" s="160">
        <v>-3100.3739267100027</v>
      </c>
      <c r="N22" s="161">
        <v>-14.856020472210993</v>
      </c>
      <c r="O22" s="1"/>
    </row>
    <row r="23" spans="1:15" x14ac:dyDescent="0.5">
      <c r="A23" s="48">
        <v>16</v>
      </c>
      <c r="B23" s="211" t="s">
        <v>25</v>
      </c>
      <c r="C23" s="177">
        <v>125</v>
      </c>
      <c r="D23" s="165">
        <v>14065.08626736</v>
      </c>
      <c r="E23" s="175">
        <v>0.62378361398985915</v>
      </c>
      <c r="F23" s="176">
        <v>130</v>
      </c>
      <c r="G23" s="170">
        <v>14373.170448209999</v>
      </c>
      <c r="H23" s="159">
        <v>0.63411063131589163</v>
      </c>
      <c r="I23" s="160">
        <v>-308.08418084999903</v>
      </c>
      <c r="J23" s="161">
        <v>-2.1434671074144753</v>
      </c>
      <c r="K23" s="181">
        <v>14234.11216751</v>
      </c>
      <c r="L23" s="182">
        <v>0.65593011115086297</v>
      </c>
      <c r="M23" s="160">
        <v>-169.02590014999987</v>
      </c>
      <c r="N23" s="183">
        <v>-1.1874706210044421</v>
      </c>
      <c r="O23" s="1"/>
    </row>
    <row r="24" spans="1:15" x14ac:dyDescent="0.5">
      <c r="A24" s="49">
        <v>17</v>
      </c>
      <c r="B24" s="211" t="s">
        <v>56</v>
      </c>
      <c r="C24" s="179">
        <v>77313</v>
      </c>
      <c r="D24" s="184">
        <v>13859.725477190001</v>
      </c>
      <c r="E24" s="175">
        <v>0.61467590619276369</v>
      </c>
      <c r="F24" s="185">
        <v>77469</v>
      </c>
      <c r="G24" s="186">
        <v>13648.523614600001</v>
      </c>
      <c r="H24" s="159">
        <v>0.60214090947913956</v>
      </c>
      <c r="I24" s="160">
        <v>211.20186259000002</v>
      </c>
      <c r="J24" s="161">
        <v>1.547433763195271</v>
      </c>
      <c r="K24" s="187">
        <v>0</v>
      </c>
      <c r="L24" s="188">
        <v>0</v>
      </c>
      <c r="M24" s="160">
        <v>13859.725477190001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9839.2484875999999</v>
      </c>
      <c r="E25" s="175">
        <v>0.4363685983769936</v>
      </c>
      <c r="F25" s="185">
        <v>53</v>
      </c>
      <c r="G25" s="186">
        <v>9502.9992010099995</v>
      </c>
      <c r="H25" s="190">
        <v>0.41925007738966336</v>
      </c>
      <c r="I25" s="160">
        <v>336.24928659000034</v>
      </c>
      <c r="J25" s="161">
        <v>3.5383490988220121</v>
      </c>
      <c r="K25" s="191">
        <v>9172.99614673</v>
      </c>
      <c r="L25" s="192">
        <v>0.42270598343637927</v>
      </c>
      <c r="M25" s="160">
        <v>666.2523408699999</v>
      </c>
      <c r="N25" s="183">
        <v>7.2631922025553921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5828.0340027200018</v>
      </c>
      <c r="E26" s="193">
        <v>0.2584720806945206</v>
      </c>
      <c r="F26" s="185">
        <v>162</v>
      </c>
      <c r="G26" s="186">
        <v>5900.4189376600007</v>
      </c>
      <c r="H26" s="190">
        <v>0.26031267012865528</v>
      </c>
      <c r="I26" s="160">
        <v>-72.384934939998857</v>
      </c>
      <c r="J26" s="161">
        <v>-1.2267761951273481</v>
      </c>
      <c r="K26" s="191">
        <v>10071.132916000006</v>
      </c>
      <c r="L26" s="192">
        <v>0.46409352794657599</v>
      </c>
      <c r="M26" s="160">
        <v>-4243.0989132800041</v>
      </c>
      <c r="N26" s="183">
        <v>-42.131296932234847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5770.3439293400043</v>
      </c>
      <c r="E27" s="194">
        <v>0.25591353808907452</v>
      </c>
      <c r="F27" s="185">
        <v>272</v>
      </c>
      <c r="G27" s="186">
        <v>5716.6563975199924</v>
      </c>
      <c r="H27" s="190">
        <v>0.25220549706198475</v>
      </c>
      <c r="I27" s="160">
        <v>53.687531820011827</v>
      </c>
      <c r="J27" s="161">
        <v>0.93914218533936422</v>
      </c>
      <c r="K27" s="191">
        <v>6894.1864566399981</v>
      </c>
      <c r="L27" s="192">
        <v>0.31769487521115336</v>
      </c>
      <c r="M27" s="160">
        <v>-1123.8425272999939</v>
      </c>
      <c r="N27" s="183">
        <v>-16.301307403973496</v>
      </c>
      <c r="O27" s="1"/>
    </row>
    <row r="28" spans="1:15" x14ac:dyDescent="0.5">
      <c r="A28" s="47">
        <v>21</v>
      </c>
      <c r="B28" s="211" t="s">
        <v>24</v>
      </c>
      <c r="C28" s="164">
        <v>98</v>
      </c>
      <c r="D28" s="184">
        <v>3562.2622693999997</v>
      </c>
      <c r="E28" s="194">
        <v>0.15798558147081532</v>
      </c>
      <c r="F28" s="185">
        <v>99</v>
      </c>
      <c r="G28" s="195">
        <v>3557.2180638099994</v>
      </c>
      <c r="H28" s="196">
        <v>0.15693613321421149</v>
      </c>
      <c r="I28" s="160">
        <v>5.0442055900002742</v>
      </c>
      <c r="J28" s="161">
        <v>0.1418019783863804</v>
      </c>
      <c r="K28" s="187">
        <v>3111.9902026999998</v>
      </c>
      <c r="L28" s="197">
        <v>0.14340536701801804</v>
      </c>
      <c r="M28" s="160">
        <v>450.27206669999987</v>
      </c>
      <c r="N28" s="183">
        <v>14.468942296455126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2157.7189181500003</v>
      </c>
      <c r="E29" s="198">
        <v>9.5694379625766032E-2</v>
      </c>
      <c r="F29" s="199">
        <v>2</v>
      </c>
      <c r="G29" s="200">
        <v>2148.9675616999998</v>
      </c>
      <c r="H29" s="201">
        <v>9.4807417899692728E-2</v>
      </c>
      <c r="I29" s="160">
        <v>8.7513564500004577</v>
      </c>
      <c r="J29" s="161">
        <v>0.40723539089056587</v>
      </c>
      <c r="K29" s="202">
        <v>1800.3999005799999</v>
      </c>
      <c r="L29" s="203">
        <v>8.2965238225323437E-2</v>
      </c>
      <c r="M29" s="160">
        <v>357.31901757000037</v>
      </c>
      <c r="N29" s="161">
        <v>19.846647261804993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651.34230961000014</v>
      </c>
      <c r="E30" s="194">
        <v>2.8886894264978372E-2</v>
      </c>
      <c r="F30" s="206">
        <v>8</v>
      </c>
      <c r="G30" s="207">
        <v>654.00781597999992</v>
      </c>
      <c r="H30" s="208">
        <v>2.8853293751084169E-2</v>
      </c>
      <c r="I30" s="160">
        <v>-2.6655063699997754</v>
      </c>
      <c r="J30" s="161">
        <v>-0.40756491052108296</v>
      </c>
      <c r="K30" s="188">
        <v>253.72603290999999</v>
      </c>
      <c r="L30" s="209">
        <v>1.1692091716714155E-2</v>
      </c>
      <c r="M30" s="160">
        <v>397.61627670000018</v>
      </c>
      <c r="N30" s="161">
        <v>156.7108712258312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314.86598722000002</v>
      </c>
      <c r="E31" s="194">
        <v>1.3964240225555475E-2</v>
      </c>
      <c r="F31" s="206">
        <v>7</v>
      </c>
      <c r="G31" s="188">
        <v>301.62265780000001</v>
      </c>
      <c r="H31" s="210">
        <v>1.330688553690355E-2</v>
      </c>
      <c r="I31" s="160">
        <v>13.243329420000009</v>
      </c>
      <c r="J31" s="161">
        <v>4.3906944911218835</v>
      </c>
      <c r="K31" s="188">
        <v>0</v>
      </c>
      <c r="L31" s="209">
        <v>0</v>
      </c>
      <c r="M31" s="160">
        <v>314.86598722000002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18</v>
      </c>
      <c r="D32" s="205">
        <v>77.066577819999992</v>
      </c>
      <c r="E32" s="215">
        <v>3.4178864968606791E-3</v>
      </c>
      <c r="F32" s="216">
        <v>197</v>
      </c>
      <c r="G32" s="217">
        <v>3240.5895636700002</v>
      </c>
      <c r="H32" s="218">
        <v>0.14296722504326698</v>
      </c>
      <c r="I32" s="219">
        <v>-3163.5229858500002</v>
      </c>
      <c r="J32" s="220">
        <v>-97.621834659841298</v>
      </c>
      <c r="K32" s="217">
        <v>4594.3776535200004</v>
      </c>
      <c r="L32" s="218">
        <v>0.21171609507343009</v>
      </c>
      <c r="M32" s="219">
        <v>-4517.3110757000004</v>
      </c>
      <c r="N32" s="221">
        <v>-98.322589398784942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81357</v>
      </c>
      <c r="D33" s="46">
        <v>2254802.1384204966</v>
      </c>
      <c r="E33" s="128">
        <v>99.999999999999986</v>
      </c>
      <c r="F33" s="129">
        <v>81694</v>
      </c>
      <c r="G33" s="130">
        <v>2266666.0576850967</v>
      </c>
      <c r="H33" s="106">
        <v>100</v>
      </c>
      <c r="I33" s="108">
        <v>-11863.919264600056</v>
      </c>
      <c r="J33" s="107">
        <v>-0.52340834347325704</v>
      </c>
      <c r="K33" s="121">
        <v>2170065.36603961</v>
      </c>
      <c r="L33" s="212">
        <v>99.999999999999972</v>
      </c>
      <c r="M33" s="213">
        <v>84736.772380886599</v>
      </c>
      <c r="N33" s="214">
        <v>3.904802763408552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123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18B5-921F-4839-8318-B92E5FF1D3AA}">
  <sheetPr>
    <pageSetUpPr fitToPage="1"/>
  </sheetPr>
  <dimension ref="A1:O50"/>
  <sheetViews>
    <sheetView topLeftCell="A31" zoomScale="145" zoomScaleNormal="145" workbookViewId="0">
      <selection activeCell="B17" sqref="A4:N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124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126</v>
      </c>
      <c r="D5" s="262"/>
      <c r="E5" s="263"/>
      <c r="F5" s="264" t="s">
        <v>125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800391.69572693994</v>
      </c>
      <c r="E8" s="156">
        <v>35.44748021212979</v>
      </c>
      <c r="F8" s="157">
        <v>2</v>
      </c>
      <c r="G8" s="158">
        <v>785179.05830342695</v>
      </c>
      <c r="H8" s="159">
        <v>34.822525884841049</v>
      </c>
      <c r="I8" s="160">
        <v>15212.637423512992</v>
      </c>
      <c r="J8" s="161">
        <v>1.9374736580957275</v>
      </c>
      <c r="K8" s="162">
        <v>729533.38354166003</v>
      </c>
      <c r="L8" s="163">
        <v>33.618037270142935</v>
      </c>
      <c r="M8" s="160">
        <v>70858.312185279909</v>
      </c>
      <c r="N8" s="161">
        <v>9.7128265524032109</v>
      </c>
      <c r="O8" s="1"/>
    </row>
    <row r="9" spans="1:15" x14ac:dyDescent="0.5">
      <c r="A9" s="47">
        <v>2</v>
      </c>
      <c r="B9" s="211" t="s">
        <v>79</v>
      </c>
      <c r="C9" s="164">
        <v>189</v>
      </c>
      <c r="D9" s="165">
        <v>667570.17850037024</v>
      </c>
      <c r="E9" s="166">
        <v>29.565125199241049</v>
      </c>
      <c r="F9" s="167">
        <v>186</v>
      </c>
      <c r="G9" s="168">
        <v>668462.71889693988</v>
      </c>
      <c r="H9" s="169">
        <v>29.646180811465893</v>
      </c>
      <c r="I9" s="160">
        <v>-892.54039656964596</v>
      </c>
      <c r="J9" s="161">
        <v>-0.13352134252789244</v>
      </c>
      <c r="K9" s="170">
        <v>647782.92514828988</v>
      </c>
      <c r="L9" s="163">
        <v>29.850848517549487</v>
      </c>
      <c r="M9" s="160">
        <v>19787.253352080355</v>
      </c>
      <c r="N9" s="161">
        <v>3.054611750927315</v>
      </c>
      <c r="O9" s="1"/>
    </row>
    <row r="10" spans="1:15" x14ac:dyDescent="0.5">
      <c r="A10" s="47">
        <v>3</v>
      </c>
      <c r="B10" s="211" t="s">
        <v>80</v>
      </c>
      <c r="C10" s="164">
        <v>913</v>
      </c>
      <c r="D10" s="165">
        <v>195258.75214016001</v>
      </c>
      <c r="E10" s="166">
        <v>8.647554428269304</v>
      </c>
      <c r="F10" s="171">
        <v>906</v>
      </c>
      <c r="G10" s="170">
        <v>203467.97212952003</v>
      </c>
      <c r="H10" s="159">
        <v>9.02376171560892</v>
      </c>
      <c r="I10" s="160">
        <v>-8209.2199893600191</v>
      </c>
      <c r="J10" s="161">
        <v>-4.0346497305897069</v>
      </c>
      <c r="K10" s="170">
        <v>186985.27647765999</v>
      </c>
      <c r="L10" s="163">
        <v>8.6165734638173532</v>
      </c>
      <c r="M10" s="160">
        <v>8273.4756625000155</v>
      </c>
      <c r="N10" s="161">
        <v>4.4246669140757113</v>
      </c>
      <c r="O10" s="1"/>
    </row>
    <row r="11" spans="1:15" x14ac:dyDescent="0.5">
      <c r="A11" s="47">
        <v>4</v>
      </c>
      <c r="B11" s="211" t="s">
        <v>81</v>
      </c>
      <c r="C11" s="164">
        <v>56</v>
      </c>
      <c r="D11" s="165">
        <v>111379.93049209</v>
      </c>
      <c r="E11" s="166">
        <v>4.9327571777977202</v>
      </c>
      <c r="F11" s="171">
        <v>55</v>
      </c>
      <c r="G11" s="170">
        <v>110875.07871157001</v>
      </c>
      <c r="H11" s="159">
        <v>4.9172863916671075</v>
      </c>
      <c r="I11" s="160">
        <v>504.85178051999537</v>
      </c>
      <c r="J11" s="161">
        <v>0.45533386436939066</v>
      </c>
      <c r="K11" s="170">
        <v>118279.23630888</v>
      </c>
      <c r="L11" s="163">
        <v>5.4504918681201158</v>
      </c>
      <c r="M11" s="160">
        <v>-6899.3058167900017</v>
      </c>
      <c r="N11" s="161">
        <v>-5.8330659142681878</v>
      </c>
      <c r="O11" s="1"/>
    </row>
    <row r="12" spans="1:15" x14ac:dyDescent="0.5">
      <c r="A12" s="47">
        <v>5</v>
      </c>
      <c r="B12" s="211" t="s">
        <v>82</v>
      </c>
      <c r="C12" s="164">
        <v>89</v>
      </c>
      <c r="D12" s="165">
        <v>73365.35620134999</v>
      </c>
      <c r="E12" s="166">
        <v>3.2491804026542881</v>
      </c>
      <c r="F12" s="171">
        <v>88</v>
      </c>
      <c r="G12" s="170">
        <v>73654.910469430004</v>
      </c>
      <c r="H12" s="159">
        <v>3.2665797683261797</v>
      </c>
      <c r="I12" s="160">
        <v>-289.55426808001357</v>
      </c>
      <c r="J12" s="161">
        <v>-0.39312282946863564</v>
      </c>
      <c r="K12" s="170">
        <v>62986.376190489995</v>
      </c>
      <c r="L12" s="163">
        <v>2.902510549967475</v>
      </c>
      <c r="M12" s="160">
        <v>10378.980010859996</v>
      </c>
      <c r="N12" s="161">
        <v>16.478134858037865</v>
      </c>
      <c r="O12" s="1"/>
    </row>
    <row r="13" spans="1:15" x14ac:dyDescent="0.5">
      <c r="A13" s="47">
        <v>6</v>
      </c>
      <c r="B13" s="211" t="s">
        <v>83</v>
      </c>
      <c r="C13" s="164">
        <v>154</v>
      </c>
      <c r="D13" s="172">
        <v>67887.599764230006</v>
      </c>
      <c r="E13" s="166">
        <v>3.0065833542987033</v>
      </c>
      <c r="F13" s="171">
        <v>155</v>
      </c>
      <c r="G13" s="170">
        <v>67760.484358479996</v>
      </c>
      <c r="H13" s="159">
        <v>3.0051632116131772</v>
      </c>
      <c r="I13" s="160">
        <v>127.11540575000981</v>
      </c>
      <c r="J13" s="161">
        <v>0.18759518464702613</v>
      </c>
      <c r="K13" s="170">
        <v>74839.43865502</v>
      </c>
      <c r="L13" s="163">
        <v>3.4487181734807679</v>
      </c>
      <c r="M13" s="160">
        <v>-6951.8388907899935</v>
      </c>
      <c r="N13" s="161">
        <v>-9.2890045886570611</v>
      </c>
      <c r="O13" s="1"/>
    </row>
    <row r="14" spans="1:15" x14ac:dyDescent="0.5">
      <c r="A14" s="47">
        <v>7</v>
      </c>
      <c r="B14" s="211" t="s">
        <v>84</v>
      </c>
      <c r="C14" s="173">
        <v>316</v>
      </c>
      <c r="D14" s="174">
        <v>62984.94552133001</v>
      </c>
      <c r="E14" s="166">
        <v>2.7894562399246925</v>
      </c>
      <c r="F14" s="171">
        <v>326</v>
      </c>
      <c r="G14" s="170">
        <v>61852.741216759961</v>
      </c>
      <c r="H14" s="159">
        <v>2.7431560473899586</v>
      </c>
      <c r="I14" s="160">
        <v>1132.2043045700484</v>
      </c>
      <c r="J14" s="161">
        <v>1.8304836330572525</v>
      </c>
      <c r="K14" s="170">
        <v>62878.13662428</v>
      </c>
      <c r="L14" s="163">
        <v>2.8975227017715683</v>
      </c>
      <c r="M14" s="160">
        <v>106.80889705001027</v>
      </c>
      <c r="N14" s="161">
        <v>0.16986651129347666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44062.395836980002</v>
      </c>
      <c r="E15" s="175">
        <v>1.9514206767372977</v>
      </c>
      <c r="F15" s="176">
        <v>105</v>
      </c>
      <c r="G15" s="170">
        <v>45270.829779250002</v>
      </c>
      <c r="H15" s="159">
        <v>2.0077517671223473</v>
      </c>
      <c r="I15" s="160">
        <v>-1208.4339422699995</v>
      </c>
      <c r="J15" s="161">
        <v>-2.6693434782675185</v>
      </c>
      <c r="K15" s="170">
        <v>55894.763714749999</v>
      </c>
      <c r="L15" s="163">
        <v>2.5757179755722506</v>
      </c>
      <c r="M15" s="160">
        <v>-11832.367877769997</v>
      </c>
      <c r="N15" s="161">
        <v>-21.16900956618154</v>
      </c>
      <c r="O15" s="1"/>
    </row>
    <row r="16" spans="1:15" x14ac:dyDescent="0.5">
      <c r="A16" s="47">
        <v>9</v>
      </c>
      <c r="B16" s="211" t="s">
        <v>86</v>
      </c>
      <c r="C16" s="177">
        <v>75</v>
      </c>
      <c r="D16" s="174">
        <v>39632.232697070009</v>
      </c>
      <c r="E16" s="175">
        <v>1.7552190905928546</v>
      </c>
      <c r="F16" s="176">
        <v>78</v>
      </c>
      <c r="G16" s="170">
        <v>40383.962459109993</v>
      </c>
      <c r="H16" s="159">
        <v>1.7910202305998884</v>
      </c>
      <c r="I16" s="160">
        <v>-751.72976203998405</v>
      </c>
      <c r="J16" s="161">
        <v>-1.8614561728585541</v>
      </c>
      <c r="K16" s="170">
        <v>38325.80157411001</v>
      </c>
      <c r="L16" s="163">
        <v>1.7661127712505249</v>
      </c>
      <c r="M16" s="160">
        <v>1306.4311229599989</v>
      </c>
      <c r="N16" s="161">
        <v>3.4087509440181525</v>
      </c>
      <c r="O16" s="1"/>
    </row>
    <row r="17" spans="1:15" x14ac:dyDescent="0.5">
      <c r="A17" s="47">
        <v>10</v>
      </c>
      <c r="B17" s="211" t="s">
        <v>20</v>
      </c>
      <c r="C17" s="164">
        <v>105</v>
      </c>
      <c r="D17" s="174">
        <v>37444.141830729997</v>
      </c>
      <c r="E17" s="175">
        <v>1.6583136527915727</v>
      </c>
      <c r="F17" s="176">
        <v>106</v>
      </c>
      <c r="G17" s="170">
        <v>40635.240334130001</v>
      </c>
      <c r="H17" s="159">
        <v>1.8021643514403993</v>
      </c>
      <c r="I17" s="160">
        <v>-3191.0985034000041</v>
      </c>
      <c r="J17" s="161">
        <v>-7.8530321887127217</v>
      </c>
      <c r="K17" s="170">
        <v>42748.95295875</v>
      </c>
      <c r="L17" s="163">
        <v>1.9699384925333947</v>
      </c>
      <c r="M17" s="160">
        <v>-5304.8111280200028</v>
      </c>
      <c r="N17" s="161">
        <v>-12.40921884832783</v>
      </c>
      <c r="O17" s="1"/>
    </row>
    <row r="18" spans="1:15" x14ac:dyDescent="0.5">
      <c r="A18" s="47">
        <v>11</v>
      </c>
      <c r="B18" s="211" t="s">
        <v>87</v>
      </c>
      <c r="C18" s="164">
        <v>405</v>
      </c>
      <c r="D18" s="174">
        <v>23029.293999590001</v>
      </c>
      <c r="E18" s="175">
        <v>1.0199136843971999</v>
      </c>
      <c r="F18" s="176">
        <v>424</v>
      </c>
      <c r="G18" s="170">
        <v>22863.09679566</v>
      </c>
      <c r="H18" s="159">
        <v>1.0139735281462767</v>
      </c>
      <c r="I18" s="160">
        <v>166.19720393000171</v>
      </c>
      <c r="J18" s="161">
        <v>0.72692341468610755</v>
      </c>
      <c r="K18" s="170">
        <v>20585.191193080002</v>
      </c>
      <c r="L18" s="163">
        <v>0.94859774803227093</v>
      </c>
      <c r="M18" s="160">
        <v>2444.1028065099999</v>
      </c>
      <c r="N18" s="161">
        <v>11.873112003601982</v>
      </c>
      <c r="O18" s="1"/>
    </row>
    <row r="19" spans="1:15" x14ac:dyDescent="0.5">
      <c r="A19" s="47">
        <v>12</v>
      </c>
      <c r="B19" s="211" t="s">
        <v>88</v>
      </c>
      <c r="C19" s="164">
        <v>265</v>
      </c>
      <c r="D19" s="178">
        <v>22664.575470130014</v>
      </c>
      <c r="E19" s="175">
        <v>1.0037611519245984</v>
      </c>
      <c r="F19" s="176">
        <v>266</v>
      </c>
      <c r="G19" s="170">
        <v>22281.587364100007</v>
      </c>
      <c r="H19" s="159">
        <v>0.98818370731670513</v>
      </c>
      <c r="I19" s="160">
        <v>382.98810603000675</v>
      </c>
      <c r="J19" s="161">
        <v>1.7188546748113442</v>
      </c>
      <c r="K19" s="170">
        <v>20597.413999440003</v>
      </c>
      <c r="L19" s="163">
        <v>0.94916099403173637</v>
      </c>
      <c r="M19" s="160">
        <v>2067.1614706900109</v>
      </c>
      <c r="N19" s="161">
        <v>10.036024283175609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19701.80283334</v>
      </c>
      <c r="E20" s="175">
        <v>0.87254686649867486</v>
      </c>
      <c r="F20" s="176">
        <v>31</v>
      </c>
      <c r="G20" s="170">
        <v>19524.261133650001</v>
      </c>
      <c r="H20" s="159">
        <v>0.86589686966178203</v>
      </c>
      <c r="I20" s="160">
        <v>177.5416996899985</v>
      </c>
      <c r="J20" s="161">
        <v>0.90933889110920529</v>
      </c>
      <c r="K20" s="170">
        <v>19988.98191106</v>
      </c>
      <c r="L20" s="163">
        <v>0.92112349350748257</v>
      </c>
      <c r="M20" s="160">
        <v>-287.17907772000035</v>
      </c>
      <c r="N20" s="161">
        <v>-1.4366868657833083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18883.397316890001</v>
      </c>
      <c r="E21" s="175">
        <v>0.83630159620821909</v>
      </c>
      <c r="F21" s="176">
        <v>500</v>
      </c>
      <c r="G21" s="170">
        <v>18695.398151360001</v>
      </c>
      <c r="H21" s="159">
        <v>0.82913697094753724</v>
      </c>
      <c r="I21" s="160">
        <v>187.99916553000003</v>
      </c>
      <c r="J21" s="161">
        <v>1.0055905951183177</v>
      </c>
      <c r="K21" s="170">
        <v>17637.08824814</v>
      </c>
      <c r="L21" s="163">
        <v>0.81274456171464782</v>
      </c>
      <c r="M21" s="160">
        <v>1246.3090687500007</v>
      </c>
      <c r="N21" s="161">
        <v>7.066410573079918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17194.552638770001</v>
      </c>
      <c r="E22" s="175">
        <v>0.76150660691907124</v>
      </c>
      <c r="F22" s="176">
        <v>48</v>
      </c>
      <c r="G22" s="170">
        <v>17769.104090699999</v>
      </c>
      <c r="H22" s="159">
        <v>0.78805602442560085</v>
      </c>
      <c r="I22" s="160">
        <v>-574.55145192999771</v>
      </c>
      <c r="J22" s="161">
        <v>-3.2334294908582741</v>
      </c>
      <c r="K22" s="170">
        <v>20869.478017410001</v>
      </c>
      <c r="L22" s="163">
        <v>0.96169812872950433</v>
      </c>
      <c r="M22" s="160">
        <v>-3674.9253786400004</v>
      </c>
      <c r="N22" s="161">
        <v>-17.609091015952856</v>
      </c>
      <c r="O22" s="1"/>
    </row>
    <row r="23" spans="1:15" x14ac:dyDescent="0.5">
      <c r="A23" s="48">
        <v>16</v>
      </c>
      <c r="B23" s="211" t="s">
        <v>25</v>
      </c>
      <c r="C23" s="177">
        <v>121</v>
      </c>
      <c r="D23" s="165">
        <v>14782.896031079999</v>
      </c>
      <c r="E23" s="175">
        <v>0.65469996420159349</v>
      </c>
      <c r="F23" s="176">
        <v>125</v>
      </c>
      <c r="G23" s="170">
        <v>14065.08626736</v>
      </c>
      <c r="H23" s="159">
        <v>0.62378361398985915</v>
      </c>
      <c r="I23" s="160">
        <v>717.80976371999895</v>
      </c>
      <c r="J23" s="161">
        <v>5.1034863923001801</v>
      </c>
      <c r="K23" s="181">
        <v>14234.11216751</v>
      </c>
      <c r="L23" s="182">
        <v>0.65593011115086297</v>
      </c>
      <c r="M23" s="160">
        <v>548.78386356999908</v>
      </c>
      <c r="N23" s="183">
        <v>3.855413369740214</v>
      </c>
      <c r="O23" s="1"/>
    </row>
    <row r="24" spans="1:15" x14ac:dyDescent="0.5">
      <c r="A24" s="49">
        <v>17</v>
      </c>
      <c r="B24" s="211" t="s">
        <v>56</v>
      </c>
      <c r="C24" s="179">
        <v>77174</v>
      </c>
      <c r="D24" s="184">
        <v>14154.466670620001</v>
      </c>
      <c r="E24" s="175">
        <v>0.62686829448468662</v>
      </c>
      <c r="F24" s="185">
        <v>77313</v>
      </c>
      <c r="G24" s="186">
        <v>13859.725477190001</v>
      </c>
      <c r="H24" s="159">
        <v>0.61467590619276369</v>
      </c>
      <c r="I24" s="160">
        <v>294.74119342999984</v>
      </c>
      <c r="J24" s="161">
        <v>2.1266019584231861</v>
      </c>
      <c r="K24" s="187">
        <v>0</v>
      </c>
      <c r="L24" s="188">
        <v>0</v>
      </c>
      <c r="M24" s="160">
        <v>14154.466670620001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52</v>
      </c>
      <c r="D25" s="189">
        <v>9936.5759979499999</v>
      </c>
      <c r="E25" s="175">
        <v>0.44006776050287927</v>
      </c>
      <c r="F25" s="185">
        <v>53</v>
      </c>
      <c r="G25" s="186">
        <v>9839.2484875999999</v>
      </c>
      <c r="H25" s="190">
        <v>0.4363685983769936</v>
      </c>
      <c r="I25" s="160">
        <v>97.327510350000011</v>
      </c>
      <c r="J25" s="161">
        <v>0.98917626150673876</v>
      </c>
      <c r="K25" s="191">
        <v>9172.99614673</v>
      </c>
      <c r="L25" s="192">
        <v>0.42270598343637927</v>
      </c>
      <c r="M25" s="160">
        <v>763.57985121999991</v>
      </c>
      <c r="N25" s="183">
        <v>8.3242142371574168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5490.7841015599988</v>
      </c>
      <c r="E26" s="193">
        <v>0.24317401320906012</v>
      </c>
      <c r="F26" s="185">
        <v>165</v>
      </c>
      <c r="G26" s="186">
        <v>5828.0340027200018</v>
      </c>
      <c r="H26" s="190">
        <v>0.2584720806945206</v>
      </c>
      <c r="I26" s="160">
        <v>-337.24990116000299</v>
      </c>
      <c r="J26" s="161">
        <v>-5.7866838285879094</v>
      </c>
      <c r="K26" s="191">
        <v>10071.132916000006</v>
      </c>
      <c r="L26" s="192">
        <v>0.46409352794657599</v>
      </c>
      <c r="M26" s="160">
        <v>-4580.3488144400071</v>
      </c>
      <c r="N26" s="183">
        <v>-45.479975814470762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5354.3845157299966</v>
      </c>
      <c r="E27" s="194">
        <v>0.23713319388838938</v>
      </c>
      <c r="F27" s="185">
        <v>292</v>
      </c>
      <c r="G27" s="186">
        <v>5770.3439293400043</v>
      </c>
      <c r="H27" s="190">
        <v>0.25591353808907452</v>
      </c>
      <c r="I27" s="160">
        <v>-415.95941361000769</v>
      </c>
      <c r="J27" s="161">
        <v>-7.2085722914194461</v>
      </c>
      <c r="K27" s="191">
        <v>6894.1864566399981</v>
      </c>
      <c r="L27" s="192">
        <v>0.31769487521115336</v>
      </c>
      <c r="M27" s="160">
        <v>-1539.8019409100016</v>
      </c>
      <c r="N27" s="183">
        <v>-22.334788166731002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3623.8784861199988</v>
      </c>
      <c r="E28" s="194">
        <v>0.16049312057296228</v>
      </c>
      <c r="F28" s="185">
        <v>98</v>
      </c>
      <c r="G28" s="195">
        <v>3562.2622693999997</v>
      </c>
      <c r="H28" s="196">
        <v>0.15798558147081532</v>
      </c>
      <c r="I28" s="160">
        <v>61.616216719999102</v>
      </c>
      <c r="J28" s="161">
        <v>1.7296934380515803</v>
      </c>
      <c r="K28" s="187">
        <v>3111.9902026999998</v>
      </c>
      <c r="L28" s="197">
        <v>0.14340536701801804</v>
      </c>
      <c r="M28" s="160">
        <v>511.88828341999897</v>
      </c>
      <c r="N28" s="183">
        <v>16.44890407996396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2143.5924545399998</v>
      </c>
      <c r="E29" s="198">
        <v>9.4934706995136356E-2</v>
      </c>
      <c r="F29" s="199">
        <v>2</v>
      </c>
      <c r="G29" s="200">
        <v>2157.7189181500003</v>
      </c>
      <c r="H29" s="201">
        <v>9.5694379625766032E-2</v>
      </c>
      <c r="I29" s="160">
        <v>-14.126463610000428</v>
      </c>
      <c r="J29" s="161">
        <v>-0.65469433906211805</v>
      </c>
      <c r="K29" s="202">
        <v>1800.3999005799999</v>
      </c>
      <c r="L29" s="203">
        <v>8.2965238225323437E-2</v>
      </c>
      <c r="M29" s="160">
        <v>343.19255395999994</v>
      </c>
      <c r="N29" s="161">
        <v>19.062018046626211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630.11994138999989</v>
      </c>
      <c r="E30" s="194">
        <v>2.7906541600739652E-2</v>
      </c>
      <c r="F30" s="206">
        <v>8</v>
      </c>
      <c r="G30" s="207">
        <v>651.34230961000014</v>
      </c>
      <c r="H30" s="208">
        <v>2.8886894264978372E-2</v>
      </c>
      <c r="I30" s="160">
        <v>-21.222368220000249</v>
      </c>
      <c r="J30" s="161">
        <v>-3.2582511387456812</v>
      </c>
      <c r="K30" s="188">
        <v>253.72603290999999</v>
      </c>
      <c r="L30" s="209">
        <v>1.1692091716714155E-2</v>
      </c>
      <c r="M30" s="160">
        <v>376.39390847999994</v>
      </c>
      <c r="N30" s="161">
        <v>148.34658634083161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321.03796533999997</v>
      </c>
      <c r="E31" s="194">
        <v>1.4218022231473067E-2</v>
      </c>
      <c r="F31" s="206">
        <v>7</v>
      </c>
      <c r="G31" s="188">
        <v>314.86598722000002</v>
      </c>
      <c r="H31" s="210">
        <v>1.3964240225555475E-2</v>
      </c>
      <c r="I31" s="160">
        <v>6.1719781199999488</v>
      </c>
      <c r="J31" s="161">
        <v>1.9601920723458535</v>
      </c>
      <c r="K31" s="188">
        <v>0</v>
      </c>
      <c r="L31" s="209">
        <v>0</v>
      </c>
      <c r="M31" s="160">
        <v>321.03796533999997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17</v>
      </c>
      <c r="D32" s="205">
        <v>76.410482239999993</v>
      </c>
      <c r="E32" s="215">
        <v>3.3840419280483651E-3</v>
      </c>
      <c r="F32" s="216">
        <v>18</v>
      </c>
      <c r="G32" s="217">
        <v>77.066577819999992</v>
      </c>
      <c r="H32" s="218">
        <v>3.4178864968606791E-3</v>
      </c>
      <c r="I32" s="219">
        <v>-0.65609557999999879</v>
      </c>
      <c r="J32" s="220">
        <v>-0.85133607662248068</v>
      </c>
      <c r="K32" s="217">
        <v>4594.3776535200004</v>
      </c>
      <c r="L32" s="218">
        <v>0.21171609507343009</v>
      </c>
      <c r="M32" s="219">
        <v>-4517.96717128</v>
      </c>
      <c r="N32" s="221">
        <v>-98.336869800386168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81190</v>
      </c>
      <c r="D33" s="46">
        <v>2257964.9976165402</v>
      </c>
      <c r="E33" s="128">
        <v>100</v>
      </c>
      <c r="F33" s="129">
        <v>81357</v>
      </c>
      <c r="G33" s="130">
        <v>2254802.1384204966</v>
      </c>
      <c r="H33" s="106">
        <v>100</v>
      </c>
      <c r="I33" s="108">
        <v>3162.8591960433746</v>
      </c>
      <c r="J33" s="107">
        <v>0.14027213927778054</v>
      </c>
      <c r="K33" s="121">
        <v>2170065.36603961</v>
      </c>
      <c r="L33" s="212">
        <v>99.999999999999972</v>
      </c>
      <c r="M33" s="213">
        <v>87899.631576930173</v>
      </c>
      <c r="N33" s="214">
        <v>4.0505522530571438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127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8DC4-EB75-4771-8039-8605F18391C8}">
  <sheetPr>
    <pageSetUpPr fitToPage="1"/>
  </sheetPr>
  <dimension ref="A1:O50"/>
  <sheetViews>
    <sheetView tabSelected="1" topLeftCell="A46" zoomScale="145" zoomScaleNormal="145" workbookViewId="0">
      <selection activeCell="C53" sqref="C5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128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130</v>
      </c>
      <c r="D5" s="262"/>
      <c r="E5" s="263"/>
      <c r="F5" s="264" t="s">
        <v>129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25" t="s">
        <v>12</v>
      </c>
      <c r="C8" s="154">
        <v>2</v>
      </c>
      <c r="D8" s="155">
        <v>829858.69059540657</v>
      </c>
      <c r="E8" s="222">
        <v>38.016719545098653</v>
      </c>
      <c r="F8" s="223">
        <v>2</v>
      </c>
      <c r="G8" s="232">
        <v>800391.69572693994</v>
      </c>
      <c r="H8" s="222">
        <v>36.045223067436261</v>
      </c>
      <c r="I8" s="230">
        <v>29466.994868466631</v>
      </c>
      <c r="J8" s="161">
        <v>3.6815717886357895</v>
      </c>
      <c r="K8" s="233">
        <v>729533.38354166003</v>
      </c>
      <c r="L8" s="222">
        <v>34.293600098967993</v>
      </c>
      <c r="M8" s="230">
        <v>100325.30705374654</v>
      </c>
      <c r="N8" s="161">
        <v>13.751983023271404</v>
      </c>
      <c r="O8" s="1"/>
    </row>
    <row r="9" spans="1:15" x14ac:dyDescent="0.5">
      <c r="A9" s="47">
        <v>2</v>
      </c>
      <c r="B9" s="225" t="s">
        <v>79</v>
      </c>
      <c r="C9" s="164">
        <v>186</v>
      </c>
      <c r="D9" s="165">
        <v>647792.19346640992</v>
      </c>
      <c r="E9" s="194">
        <v>29.676057407855151</v>
      </c>
      <c r="F9" s="167">
        <v>189</v>
      </c>
      <c r="G9" s="234">
        <v>667570.17850037024</v>
      </c>
      <c r="H9" s="194">
        <v>30.063675230112931</v>
      </c>
      <c r="I9" s="230">
        <v>-19777.985033960314</v>
      </c>
      <c r="J9" s="161">
        <v>-2.9626825270100565</v>
      </c>
      <c r="K9" s="235">
        <v>647782.92514828988</v>
      </c>
      <c r="L9" s="194">
        <v>30.450708750474327</v>
      </c>
      <c r="M9" s="230">
        <v>9.2683181200409308</v>
      </c>
      <c r="N9" s="161">
        <v>1.4307753045388215E-3</v>
      </c>
      <c r="O9" s="1"/>
    </row>
    <row r="10" spans="1:15" x14ac:dyDescent="0.5">
      <c r="A10" s="47">
        <v>3</v>
      </c>
      <c r="B10" s="225" t="s">
        <v>80</v>
      </c>
      <c r="C10" s="164">
        <v>916</v>
      </c>
      <c r="D10" s="165">
        <v>172533.85964504001</v>
      </c>
      <c r="E10" s="194">
        <v>7.9039617569743452</v>
      </c>
      <c r="F10" s="176">
        <v>913</v>
      </c>
      <c r="G10" s="207">
        <v>195258.75214016001</v>
      </c>
      <c r="H10" s="194">
        <v>8.7933761861048048</v>
      </c>
      <c r="I10" s="230">
        <v>-22724.892495120002</v>
      </c>
      <c r="J10" s="161">
        <v>-11.638347703260795</v>
      </c>
      <c r="K10" s="235">
        <v>186985.27647765999</v>
      </c>
      <c r="L10" s="194">
        <v>8.7897256528407492</v>
      </c>
      <c r="M10" s="230">
        <v>-14451.416832619987</v>
      </c>
      <c r="N10" s="161">
        <v>-7.7286389093563557</v>
      </c>
      <c r="O10" s="1"/>
    </row>
    <row r="11" spans="1:15" x14ac:dyDescent="0.5">
      <c r="A11" s="47">
        <v>4</v>
      </c>
      <c r="B11" s="225" t="s">
        <v>81</v>
      </c>
      <c r="C11" s="164">
        <v>58</v>
      </c>
      <c r="D11" s="165">
        <v>111698.67526388999</v>
      </c>
      <c r="E11" s="194">
        <v>5.1170365017442139</v>
      </c>
      <c r="F11" s="176">
        <v>56</v>
      </c>
      <c r="G11" s="207">
        <v>111379.93049209</v>
      </c>
      <c r="H11" s="194">
        <v>5.0159371483441557</v>
      </c>
      <c r="I11" s="230">
        <v>318.74477179998939</v>
      </c>
      <c r="J11" s="161">
        <v>0.28617792307082296</v>
      </c>
      <c r="K11" s="235">
        <v>118279.23630888</v>
      </c>
      <c r="L11" s="194">
        <v>5.5600208592187546</v>
      </c>
      <c r="M11" s="230">
        <v>-6580.5610449900123</v>
      </c>
      <c r="N11" s="161">
        <v>-5.5635809380821701</v>
      </c>
      <c r="O11" s="1"/>
    </row>
    <row r="12" spans="1:15" x14ac:dyDescent="0.5">
      <c r="A12" s="47">
        <v>5</v>
      </c>
      <c r="B12" s="225" t="s">
        <v>82</v>
      </c>
      <c r="C12" s="164">
        <v>87</v>
      </c>
      <c r="D12" s="165">
        <v>53353.409695000009</v>
      </c>
      <c r="E12" s="194">
        <v>2.4441771064592737</v>
      </c>
      <c r="F12" s="176">
        <v>89</v>
      </c>
      <c r="G12" s="207">
        <v>73365.35620134999</v>
      </c>
      <c r="H12" s="194">
        <v>3.3039705981679268</v>
      </c>
      <c r="I12" s="230">
        <v>-20011.946506349981</v>
      </c>
      <c r="J12" s="161">
        <v>-27.277106719726856</v>
      </c>
      <c r="K12" s="235">
        <v>62986.376190489995</v>
      </c>
      <c r="L12" s="194">
        <v>2.9608372221070192</v>
      </c>
      <c r="M12" s="230">
        <v>-9632.9664954899854</v>
      </c>
      <c r="N12" s="161">
        <v>-15.293730292336488</v>
      </c>
      <c r="O12" s="1"/>
    </row>
    <row r="13" spans="1:15" x14ac:dyDescent="0.5">
      <c r="A13" s="47">
        <v>6</v>
      </c>
      <c r="B13" s="225" t="s">
        <v>83</v>
      </c>
      <c r="C13" s="164">
        <v>152</v>
      </c>
      <c r="D13" s="172">
        <v>61502.31762147</v>
      </c>
      <c r="E13" s="194">
        <v>2.8174873468053376</v>
      </c>
      <c r="F13" s="176">
        <v>154</v>
      </c>
      <c r="G13" s="207">
        <v>67887.599764230006</v>
      </c>
      <c r="H13" s="194">
        <v>3.0572826905607053</v>
      </c>
      <c r="I13" s="230">
        <v>-6385.2821427600065</v>
      </c>
      <c r="J13" s="161">
        <v>-9.4056678464634924</v>
      </c>
      <c r="K13" s="235">
        <v>74839.43865502</v>
      </c>
      <c r="L13" s="194">
        <v>3.5180210238041041</v>
      </c>
      <c r="M13" s="230">
        <v>-13337.12103355</v>
      </c>
      <c r="N13" s="161">
        <v>-17.820979517268718</v>
      </c>
      <c r="O13" s="1"/>
    </row>
    <row r="14" spans="1:15" x14ac:dyDescent="0.5">
      <c r="A14" s="47">
        <v>7</v>
      </c>
      <c r="B14" s="225" t="s">
        <v>84</v>
      </c>
      <c r="C14" s="173">
        <v>312</v>
      </c>
      <c r="D14" s="174">
        <v>61368.125707270025</v>
      </c>
      <c r="E14" s="194">
        <v>2.8113398708251798</v>
      </c>
      <c r="F14" s="176">
        <v>316</v>
      </c>
      <c r="G14" s="207">
        <v>62984.94552133001</v>
      </c>
      <c r="H14" s="194">
        <v>2.8364942106810593</v>
      </c>
      <c r="I14" s="230">
        <v>-1616.8198140599852</v>
      </c>
      <c r="J14" s="161">
        <v>-2.5669940660859112</v>
      </c>
      <c r="K14" s="235">
        <v>62878.13662428</v>
      </c>
      <c r="L14" s="194">
        <v>2.9557491418597914</v>
      </c>
      <c r="M14" s="230">
        <v>-1510.0109170099749</v>
      </c>
      <c r="N14" s="161">
        <v>-2.4014880180576053</v>
      </c>
      <c r="O14" s="1"/>
    </row>
    <row r="15" spans="1:15" x14ac:dyDescent="0.5">
      <c r="A15" s="47">
        <v>8</v>
      </c>
      <c r="B15" s="225" t="s">
        <v>85</v>
      </c>
      <c r="C15" s="164">
        <v>106</v>
      </c>
      <c r="D15" s="174">
        <v>43485.618719449994</v>
      </c>
      <c r="E15" s="194">
        <v>1.9921229841146799</v>
      </c>
      <c r="F15" s="176">
        <v>105</v>
      </c>
      <c r="G15" s="207">
        <v>44062.395836980002</v>
      </c>
      <c r="H15" s="194">
        <v>1.984327043007527</v>
      </c>
      <c r="I15" s="230">
        <v>-576.77711753000767</v>
      </c>
      <c r="J15" s="161">
        <v>-1.3090008079995032</v>
      </c>
      <c r="K15" s="235">
        <v>55894.763714749999</v>
      </c>
      <c r="L15" s="194">
        <v>2.6274776695677868</v>
      </c>
      <c r="M15" s="230">
        <v>-12409.144995300005</v>
      </c>
      <c r="N15" s="161">
        <v>-22.200907867914236</v>
      </c>
      <c r="O15" s="1"/>
    </row>
    <row r="16" spans="1:15" x14ac:dyDescent="0.5">
      <c r="A16" s="47">
        <v>9</v>
      </c>
      <c r="B16" s="225" t="s">
        <v>86</v>
      </c>
      <c r="C16" s="164">
        <v>82</v>
      </c>
      <c r="D16" s="174">
        <v>39329.487123419989</v>
      </c>
      <c r="E16" s="194">
        <v>1.8017261236980799</v>
      </c>
      <c r="F16" s="176">
        <v>75</v>
      </c>
      <c r="G16" s="207">
        <v>39632.232697070009</v>
      </c>
      <c r="H16" s="194">
        <v>1.7848169538153129</v>
      </c>
      <c r="I16" s="230">
        <v>-302.74557365001965</v>
      </c>
      <c r="J16" s="161">
        <v>-0.76388725299445848</v>
      </c>
      <c r="K16" s="235">
        <v>38325.80157411001</v>
      </c>
      <c r="L16" s="194">
        <v>1.8016032470978376</v>
      </c>
      <c r="M16" s="230">
        <v>1003.6855493099793</v>
      </c>
      <c r="N16" s="161">
        <v>2.6188246770760113</v>
      </c>
      <c r="O16" s="1"/>
    </row>
    <row r="17" spans="1:15" x14ac:dyDescent="0.5">
      <c r="A17" s="47">
        <v>10</v>
      </c>
      <c r="B17" s="225" t="s">
        <v>89</v>
      </c>
      <c r="C17" s="179">
        <v>32</v>
      </c>
      <c r="D17" s="180">
        <v>24864.180986110001</v>
      </c>
      <c r="E17" s="194">
        <v>1.1390548848615629</v>
      </c>
      <c r="F17" s="176">
        <v>31</v>
      </c>
      <c r="G17" s="207">
        <v>19701.80283334</v>
      </c>
      <c r="H17" s="194">
        <v>0.88726042730041466</v>
      </c>
      <c r="I17" s="230">
        <v>5162.3781527700012</v>
      </c>
      <c r="J17" s="161">
        <v>26.202567330711812</v>
      </c>
      <c r="K17" s="235">
        <v>19988.98191106</v>
      </c>
      <c r="L17" s="194">
        <v>0.93963369944159858</v>
      </c>
      <c r="M17" s="230">
        <v>4875.1990750500008</v>
      </c>
      <c r="N17" s="161">
        <v>24.389431621590141</v>
      </c>
      <c r="O17" s="1"/>
    </row>
    <row r="18" spans="1:15" x14ac:dyDescent="0.5">
      <c r="A18" s="47">
        <v>11</v>
      </c>
      <c r="B18" s="225" t="s">
        <v>87</v>
      </c>
      <c r="C18" s="177">
        <v>404</v>
      </c>
      <c r="D18" s="174">
        <v>23408.819550470002</v>
      </c>
      <c r="E18" s="194">
        <v>1.0723832115242853</v>
      </c>
      <c r="F18" s="176">
        <v>405</v>
      </c>
      <c r="G18" s="207">
        <v>23029.293999590001</v>
      </c>
      <c r="H18" s="194">
        <v>1.03711225857594</v>
      </c>
      <c r="I18" s="230">
        <v>379.52555088000008</v>
      </c>
      <c r="J18" s="161">
        <v>1.6480120966224883</v>
      </c>
      <c r="K18" s="235">
        <v>20585.191193080002</v>
      </c>
      <c r="L18" s="194">
        <v>0.96766005595132676</v>
      </c>
      <c r="M18" s="230">
        <v>2823.62835739</v>
      </c>
      <c r="N18" s="161">
        <v>13.716794422289368</v>
      </c>
      <c r="O18" s="1"/>
    </row>
    <row r="19" spans="1:15" x14ac:dyDescent="0.5">
      <c r="A19" s="47">
        <v>12</v>
      </c>
      <c r="B19" s="225" t="s">
        <v>88</v>
      </c>
      <c r="C19" s="164">
        <v>265</v>
      </c>
      <c r="D19" s="174">
        <v>22290.529246900005</v>
      </c>
      <c r="E19" s="194">
        <v>1.0211531294360674</v>
      </c>
      <c r="F19" s="176">
        <v>265</v>
      </c>
      <c r="G19" s="207">
        <v>22664.575470130014</v>
      </c>
      <c r="H19" s="194">
        <v>1.0206873495952531</v>
      </c>
      <c r="I19" s="230">
        <v>-374.04622323000876</v>
      </c>
      <c r="J19" s="161">
        <v>-1.6503561856826745</v>
      </c>
      <c r="K19" s="235">
        <v>20597.413999440003</v>
      </c>
      <c r="L19" s="194">
        <v>0.96823462051938269</v>
      </c>
      <c r="M19" s="230">
        <v>1693.1152474600021</v>
      </c>
      <c r="N19" s="161">
        <v>8.2200379499389289</v>
      </c>
      <c r="O19" s="1"/>
    </row>
    <row r="20" spans="1:15" x14ac:dyDescent="0.5">
      <c r="A20" s="47">
        <v>13</v>
      </c>
      <c r="B20" s="225" t="s">
        <v>90</v>
      </c>
      <c r="C20" s="179">
        <v>499</v>
      </c>
      <c r="D20" s="180">
        <v>18660.50412835</v>
      </c>
      <c r="E20" s="194">
        <v>0.8548577728440121</v>
      </c>
      <c r="F20" s="176">
        <v>500</v>
      </c>
      <c r="G20" s="207">
        <v>18883.397316890001</v>
      </c>
      <c r="H20" s="194">
        <v>0.85040396120069051</v>
      </c>
      <c r="I20" s="230">
        <v>-222.89318854000157</v>
      </c>
      <c r="J20" s="161">
        <v>-1.1803659309791559</v>
      </c>
      <c r="K20" s="235">
        <v>17637.08824814</v>
      </c>
      <c r="L20" s="194">
        <v>0.82907686603128805</v>
      </c>
      <c r="M20" s="230">
        <v>1023.4158802099992</v>
      </c>
      <c r="N20" s="161">
        <v>5.8026351391530184</v>
      </c>
      <c r="O20" s="1"/>
    </row>
    <row r="21" spans="1:15" x14ac:dyDescent="0.5">
      <c r="A21" s="47">
        <v>14</v>
      </c>
      <c r="B21" s="225" t="s">
        <v>115</v>
      </c>
      <c r="C21" s="177">
        <v>45</v>
      </c>
      <c r="D21" s="165">
        <v>17130.273094469998</v>
      </c>
      <c r="E21" s="194">
        <v>0.7847562426515845</v>
      </c>
      <c r="F21" s="176">
        <v>48</v>
      </c>
      <c r="G21" s="207">
        <v>17194.552638770001</v>
      </c>
      <c r="H21" s="194">
        <v>0.77434772089474935</v>
      </c>
      <c r="I21" s="230">
        <v>-64.279544300003181</v>
      </c>
      <c r="J21" s="161">
        <v>-0.37383667752464056</v>
      </c>
      <c r="K21" s="235">
        <v>20869.478017410001</v>
      </c>
      <c r="L21" s="194">
        <v>0.9810236920602724</v>
      </c>
      <c r="M21" s="230">
        <v>-3739.2049229400036</v>
      </c>
      <c r="N21" s="161">
        <v>-17.917098452681167</v>
      </c>
      <c r="O21" s="1"/>
    </row>
    <row r="22" spans="1:15" x14ac:dyDescent="0.5">
      <c r="A22" s="47">
        <v>15</v>
      </c>
      <c r="B22" s="225" t="s">
        <v>25</v>
      </c>
      <c r="C22" s="177">
        <v>115</v>
      </c>
      <c r="D22" s="165">
        <v>14151.840664499996</v>
      </c>
      <c r="E22" s="194">
        <v>0.64831104823787555</v>
      </c>
      <c r="F22" s="176">
        <v>121</v>
      </c>
      <c r="G22" s="207">
        <v>14782.896031079999</v>
      </c>
      <c r="H22" s="194">
        <v>0.66574002187646864</v>
      </c>
      <c r="I22" s="230">
        <v>-631.05536658000347</v>
      </c>
      <c r="J22" s="161">
        <v>-4.2688209756278734</v>
      </c>
      <c r="K22" s="235">
        <v>14234.11216751</v>
      </c>
      <c r="L22" s="194">
        <v>0.6691111900413359</v>
      </c>
      <c r="M22" s="230">
        <v>-82.27150301000438</v>
      </c>
      <c r="N22" s="183">
        <v>-0.57798830051229166</v>
      </c>
      <c r="O22" s="1"/>
    </row>
    <row r="23" spans="1:15" x14ac:dyDescent="0.5">
      <c r="A23" s="48">
        <v>16</v>
      </c>
      <c r="B23" s="225" t="s">
        <v>56</v>
      </c>
      <c r="C23" s="179">
        <v>77050</v>
      </c>
      <c r="D23" s="184">
        <v>13734.04110782</v>
      </c>
      <c r="E23" s="194">
        <v>0.6291712009935525</v>
      </c>
      <c r="F23" s="185">
        <v>77174</v>
      </c>
      <c r="G23" s="186">
        <v>14154.466670620001</v>
      </c>
      <c r="H23" s="194">
        <v>0.63743903299710025</v>
      </c>
      <c r="I23" s="230">
        <v>-420.42556280000099</v>
      </c>
      <c r="J23" s="161">
        <v>-2.9702677789525311</v>
      </c>
      <c r="K23" s="187">
        <v>0</v>
      </c>
      <c r="L23" s="236">
        <v>0</v>
      </c>
      <c r="M23" s="230">
        <v>13734.04110782</v>
      </c>
      <c r="N23" s="183" t="s">
        <v>57</v>
      </c>
      <c r="O23" s="1"/>
    </row>
    <row r="24" spans="1:15" x14ac:dyDescent="0.5">
      <c r="A24" s="49">
        <v>17</v>
      </c>
      <c r="B24" s="225" t="s">
        <v>96</v>
      </c>
      <c r="C24" s="164">
        <v>52</v>
      </c>
      <c r="D24" s="189">
        <v>9843.4730277500003</v>
      </c>
      <c r="E24" s="194">
        <v>0.45094009098973475</v>
      </c>
      <c r="F24" s="185">
        <v>52</v>
      </c>
      <c r="G24" s="186">
        <v>9936.5759979499999</v>
      </c>
      <c r="H24" s="194">
        <v>0.4474885237875233</v>
      </c>
      <c r="I24" s="230">
        <v>-93.102970199999618</v>
      </c>
      <c r="J24" s="161">
        <v>-0.93697235566061743</v>
      </c>
      <c r="K24" s="191">
        <v>9172.99614673</v>
      </c>
      <c r="L24" s="236">
        <v>0.43120036541462686</v>
      </c>
      <c r="M24" s="230">
        <v>670.47688102000029</v>
      </c>
      <c r="N24" s="183">
        <v>7.309246295268669</v>
      </c>
      <c r="O24" s="1"/>
    </row>
    <row r="25" spans="1:15" x14ac:dyDescent="0.5">
      <c r="A25" s="49">
        <v>18</v>
      </c>
      <c r="B25" s="225" t="s">
        <v>48</v>
      </c>
      <c r="C25" s="164">
        <v>157</v>
      </c>
      <c r="D25" s="189">
        <v>5064.017575249999</v>
      </c>
      <c r="E25" s="194">
        <v>0.23198809401104478</v>
      </c>
      <c r="F25" s="164">
        <v>165</v>
      </c>
      <c r="G25" s="189">
        <v>5490.7841015599988</v>
      </c>
      <c r="H25" s="194">
        <v>0.24727460168875068</v>
      </c>
      <c r="I25" s="230">
        <v>-426.76652630999979</v>
      </c>
      <c r="J25" s="161">
        <v>-7.7724149851156996</v>
      </c>
      <c r="K25" s="191">
        <v>10071.132916000006</v>
      </c>
      <c r="L25" s="236">
        <v>0.47341960293601143</v>
      </c>
      <c r="M25" s="230">
        <v>-5007.1153407500069</v>
      </c>
      <c r="N25" s="183">
        <v>-49.717498344155544</v>
      </c>
      <c r="O25" s="1"/>
    </row>
    <row r="26" spans="1:15" x14ac:dyDescent="0.5">
      <c r="A26" s="49">
        <v>19</v>
      </c>
      <c r="B26" s="225" t="s">
        <v>97</v>
      </c>
      <c r="C26" s="164">
        <v>292</v>
      </c>
      <c r="D26" s="189">
        <v>6021.0778583000001</v>
      </c>
      <c r="E26" s="194">
        <v>0.27583205537555089</v>
      </c>
      <c r="F26" s="185">
        <v>292</v>
      </c>
      <c r="G26" s="186">
        <v>5354.3845157299966</v>
      </c>
      <c r="H26" s="194">
        <v>0.24113191739580211</v>
      </c>
      <c r="I26" s="230">
        <v>666.69334257000355</v>
      </c>
      <c r="J26" s="161">
        <v>12.451353476975852</v>
      </c>
      <c r="K26" s="191">
        <v>6894.1864566399981</v>
      </c>
      <c r="L26" s="236">
        <v>0.32407903282500317</v>
      </c>
      <c r="M26" s="230">
        <v>-873.10859833999803</v>
      </c>
      <c r="N26" s="183">
        <v>-12.664418112728599</v>
      </c>
      <c r="O26" s="1"/>
    </row>
    <row r="27" spans="1:15" ht="23.25" customHeight="1" x14ac:dyDescent="0.5">
      <c r="A27" s="47">
        <v>20</v>
      </c>
      <c r="B27" s="225" t="s">
        <v>24</v>
      </c>
      <c r="C27" s="164">
        <v>99</v>
      </c>
      <c r="D27" s="184">
        <v>3475.6064358100002</v>
      </c>
      <c r="E27" s="194">
        <v>0.15922127058105193</v>
      </c>
      <c r="F27" s="185">
        <v>99</v>
      </c>
      <c r="G27" s="186">
        <v>3623.8784861199988</v>
      </c>
      <c r="H27" s="194">
        <v>0.16319947982823882</v>
      </c>
      <c r="I27" s="230">
        <v>-148.27205030999858</v>
      </c>
      <c r="J27" s="161">
        <v>-4.0915293070091314</v>
      </c>
      <c r="K27" s="187">
        <v>3111.9902026999998</v>
      </c>
      <c r="L27" s="236">
        <v>0.1462871335718742</v>
      </c>
      <c r="M27" s="230">
        <v>363.61623311000039</v>
      </c>
      <c r="N27" s="183">
        <v>11.684363041841282</v>
      </c>
      <c r="O27" s="1"/>
    </row>
    <row r="28" spans="1:15" x14ac:dyDescent="0.5">
      <c r="A28" s="47">
        <v>21</v>
      </c>
      <c r="B28" s="225" t="s">
        <v>91</v>
      </c>
      <c r="C28" s="164">
        <v>2</v>
      </c>
      <c r="D28" s="184">
        <v>2141.06302181</v>
      </c>
      <c r="E28" s="194">
        <v>9.8084400815435346E-2</v>
      </c>
      <c r="F28" s="224">
        <v>2</v>
      </c>
      <c r="G28" s="186">
        <v>2143.5924545399998</v>
      </c>
      <c r="H28" s="194">
        <v>9.6535569524358905E-2</v>
      </c>
      <c r="I28" s="230">
        <v>-2.5294327299998258</v>
      </c>
      <c r="J28" s="161">
        <v>-0.11799970300523493</v>
      </c>
      <c r="K28" s="187">
        <v>1800.3999005799999</v>
      </c>
      <c r="L28" s="236">
        <v>8.4632445343313698E-2</v>
      </c>
      <c r="M28" s="230">
        <v>340.66312123000012</v>
      </c>
      <c r="N28" s="183">
        <v>18.921525218939152</v>
      </c>
      <c r="O28" s="1"/>
    </row>
    <row r="29" spans="1:15" x14ac:dyDescent="0.5">
      <c r="A29" s="47">
        <v>22</v>
      </c>
      <c r="B29" s="225" t="s">
        <v>28</v>
      </c>
      <c r="C29" s="164">
        <v>9</v>
      </c>
      <c r="D29" s="184">
        <v>678.38467848999994</v>
      </c>
      <c r="E29" s="194">
        <v>3.1077532064335528E-2</v>
      </c>
      <c r="F29" s="224">
        <v>8</v>
      </c>
      <c r="G29" s="186">
        <v>630.11994138999989</v>
      </c>
      <c r="H29" s="194">
        <v>2.8377123310873369E-2</v>
      </c>
      <c r="I29" s="230">
        <v>48.264737100000048</v>
      </c>
      <c r="J29" s="161">
        <v>7.6596111199927206</v>
      </c>
      <c r="K29" s="187">
        <v>253.72603290999999</v>
      </c>
      <c r="L29" s="236">
        <v>1.1927047210741181E-2</v>
      </c>
      <c r="M29" s="230">
        <v>424.65864557999998</v>
      </c>
      <c r="N29" s="183">
        <v>167.36896908431626</v>
      </c>
      <c r="O29" s="1"/>
    </row>
    <row r="30" spans="1:15" x14ac:dyDescent="0.5">
      <c r="A30" s="47">
        <v>23</v>
      </c>
      <c r="B30" s="225" t="s">
        <v>104</v>
      </c>
      <c r="C30" s="164">
        <v>7</v>
      </c>
      <c r="D30" s="184">
        <v>416.84535223</v>
      </c>
      <c r="E30" s="194">
        <v>1.9096134111743539E-2</v>
      </c>
      <c r="F30" s="224">
        <v>7</v>
      </c>
      <c r="G30" s="186">
        <v>321.03796533999997</v>
      </c>
      <c r="H30" s="194">
        <v>1.4457777530145707E-2</v>
      </c>
      <c r="I30" s="240">
        <v>95.807386890000032</v>
      </c>
      <c r="J30" s="241">
        <v>29.843008377072728</v>
      </c>
      <c r="K30" s="191">
        <v>0</v>
      </c>
      <c r="L30" s="237">
        <v>0</v>
      </c>
      <c r="M30" s="160">
        <v>416.84535223</v>
      </c>
      <c r="N30" s="183" t="s">
        <v>57</v>
      </c>
      <c r="O30" s="1"/>
    </row>
    <row r="31" spans="1:15" ht="22.5" thickBot="1" x14ac:dyDescent="0.55000000000000004">
      <c r="A31" s="47">
        <v>24</v>
      </c>
      <c r="B31" s="225" t="s">
        <v>98</v>
      </c>
      <c r="C31" s="227">
        <v>15</v>
      </c>
      <c r="D31" s="228">
        <v>75.184610969999994</v>
      </c>
      <c r="E31" s="238">
        <v>3.4442879272651651E-3</v>
      </c>
      <c r="F31" s="239">
        <v>17</v>
      </c>
      <c r="G31" s="229">
        <v>76.410482239999993</v>
      </c>
      <c r="H31" s="215">
        <v>3.4411062630150097E-3</v>
      </c>
      <c r="I31" s="242">
        <v>-1.225871269999999</v>
      </c>
      <c r="J31" s="220">
        <v>-1.6043234305859015</v>
      </c>
      <c r="K31" s="244">
        <v>4594.3776535200004</v>
      </c>
      <c r="L31" s="245">
        <v>0.21597058271487926</v>
      </c>
      <c r="M31" s="243">
        <v>-4519.1930425500004</v>
      </c>
      <c r="N31" s="246">
        <v>-98.363551787859734</v>
      </c>
      <c r="O31" s="1"/>
    </row>
    <row r="32" spans="1:15" ht="22.5" customHeight="1" thickBot="1" x14ac:dyDescent="0.55000000000000004">
      <c r="A32" s="249" t="s">
        <v>31</v>
      </c>
      <c r="B32" s="250"/>
      <c r="C32" s="43">
        <v>80944</v>
      </c>
      <c r="D32" s="226">
        <v>2182878.2191765863</v>
      </c>
      <c r="E32" s="231">
        <v>100.00000000000001</v>
      </c>
      <c r="F32" s="129">
        <v>81190</v>
      </c>
      <c r="G32" s="130">
        <v>2257964.9976165402</v>
      </c>
      <c r="H32" s="106">
        <v>100</v>
      </c>
      <c r="I32" s="108">
        <v>-37642.6366092237</v>
      </c>
      <c r="J32" s="107">
        <v>-3.3254181760662331</v>
      </c>
      <c r="K32" s="121">
        <v>2170065.3660396105</v>
      </c>
      <c r="L32" s="212">
        <v>100</v>
      </c>
      <c r="M32" s="213">
        <v>12812.853136975784</v>
      </c>
      <c r="N32" s="124">
        <v>0.59043627613666594</v>
      </c>
      <c r="O32" s="1"/>
    </row>
    <row r="33" spans="1:15" ht="22.5" customHeight="1" x14ac:dyDescent="0.5">
      <c r="A33" s="3"/>
      <c r="B33" s="3"/>
      <c r="C33" s="20"/>
      <c r="D33" s="20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"/>
    </row>
    <row r="34" spans="1:15" ht="22.5" customHeight="1" x14ac:dyDescent="0.5">
      <c r="A34" s="3"/>
      <c r="B34" s="3"/>
      <c r="C34" s="26"/>
      <c r="D34" s="26"/>
      <c r="E34" s="26"/>
      <c r="F34" s="26"/>
      <c r="G34" s="26"/>
      <c r="H34" s="23"/>
      <c r="I34" s="26"/>
      <c r="J34" s="26"/>
      <c r="K34" s="26"/>
      <c r="L34" s="28" t="s">
        <v>32</v>
      </c>
      <c r="M34" s="24"/>
      <c r="N34" s="25"/>
      <c r="O34" s="1"/>
    </row>
    <row r="35" spans="1:15" x14ac:dyDescent="0.5">
      <c r="F35" s="26"/>
      <c r="I35" s="1"/>
      <c r="L35" s="28" t="s">
        <v>33</v>
      </c>
    </row>
    <row r="36" spans="1:15" x14ac:dyDescent="0.5">
      <c r="B36" s="1" t="s">
        <v>131</v>
      </c>
      <c r="C36" s="1"/>
      <c r="D36" s="1"/>
      <c r="E36" s="1"/>
      <c r="F36" s="27"/>
      <c r="G36" s="1"/>
    </row>
    <row r="37" spans="1:15" x14ac:dyDescent="0.5">
      <c r="B37" s="29"/>
      <c r="C37" s="1"/>
      <c r="D37" s="1"/>
      <c r="E37" s="1"/>
      <c r="F37" s="30"/>
      <c r="G37" s="1"/>
      <c r="H37" s="1"/>
      <c r="I37" s="1"/>
      <c r="J37" s="1"/>
      <c r="K37" s="1"/>
    </row>
    <row r="38" spans="1:15" x14ac:dyDescent="0.5">
      <c r="B38" s="1" t="s">
        <v>34</v>
      </c>
      <c r="C38" s="1"/>
      <c r="D38" s="31"/>
      <c r="E38" s="1"/>
      <c r="F38" s="1"/>
      <c r="G38" s="1"/>
      <c r="H38" s="1"/>
      <c r="I38" s="1"/>
      <c r="J38" s="1"/>
      <c r="K38" s="1"/>
      <c r="L38" s="1"/>
    </row>
    <row r="39" spans="1:15" x14ac:dyDescent="0.5">
      <c r="B39" s="1" t="s">
        <v>35</v>
      </c>
      <c r="C39" s="1"/>
      <c r="D39" s="31"/>
      <c r="E39" s="1"/>
      <c r="F39" s="32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3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39" t="s">
        <v>44</v>
      </c>
      <c r="C48" s="140"/>
      <c r="D48" s="140"/>
    </row>
    <row r="49" spans="2:7" x14ac:dyDescent="0.5">
      <c r="B49" s="267" t="s">
        <v>71</v>
      </c>
      <c r="C49" s="267"/>
      <c r="D49" s="267"/>
      <c r="E49" s="267"/>
      <c r="F49" s="267"/>
      <c r="G49" s="267"/>
    </row>
    <row r="50" spans="2:7" x14ac:dyDescent="0.5">
      <c r="B50" s="267" t="s">
        <v>132</v>
      </c>
      <c r="C50" s="267"/>
      <c r="D50" s="267"/>
      <c r="E50" s="267"/>
      <c r="F50" s="267"/>
      <c r="G50" s="267"/>
    </row>
  </sheetData>
  <mergeCells count="14">
    <mergeCell ref="B50:G50"/>
    <mergeCell ref="M5:N5"/>
    <mergeCell ref="A32:B32"/>
    <mergeCell ref="B49:G49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1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D1" workbookViewId="0">
      <selection activeCell="H13" sqref="H13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8" t="s">
        <v>51</v>
      </c>
      <c r="C2" s="138" t="s">
        <v>59</v>
      </c>
      <c r="D2" s="142" t="s">
        <v>60</v>
      </c>
      <c r="E2" s="142" t="s">
        <v>61</v>
      </c>
      <c r="F2" s="142" t="s">
        <v>62</v>
      </c>
      <c r="G2" s="142" t="s">
        <v>63</v>
      </c>
      <c r="H2" s="138" t="s">
        <v>64</v>
      </c>
      <c r="I2" s="138" t="s">
        <v>65</v>
      </c>
      <c r="J2" s="138" t="s">
        <v>66</v>
      </c>
      <c r="K2" s="138" t="s">
        <v>67</v>
      </c>
      <c r="L2" s="138" t="s">
        <v>68</v>
      </c>
      <c r="M2" s="138" t="s">
        <v>69</v>
      </c>
      <c r="N2" s="138" t="s">
        <v>70</v>
      </c>
    </row>
    <row r="3" spans="1:16" s="38" customFormat="1" ht="20.25" customHeight="1" x14ac:dyDescent="0.2">
      <c r="A3" s="36" t="s">
        <v>45</v>
      </c>
      <c r="B3" s="37">
        <v>4256</v>
      </c>
      <c r="C3" s="37">
        <v>69703</v>
      </c>
      <c r="D3" s="37">
        <v>71654</v>
      </c>
      <c r="E3" s="145">
        <v>73341</v>
      </c>
      <c r="F3" s="144">
        <v>74760</v>
      </c>
      <c r="G3" s="141">
        <v>77983</v>
      </c>
      <c r="H3" s="37">
        <v>80255</v>
      </c>
      <c r="I3" s="37">
        <v>81707</v>
      </c>
      <c r="J3" s="37">
        <v>81762</v>
      </c>
      <c r="K3" s="37">
        <v>81694</v>
      </c>
      <c r="L3" s="37">
        <v>81357</v>
      </c>
      <c r="M3" s="37">
        <v>81190</v>
      </c>
      <c r="N3" s="37">
        <v>80944</v>
      </c>
      <c r="P3" s="39"/>
    </row>
    <row r="4" spans="1:16" s="38" customFormat="1" ht="20.25" customHeight="1" x14ac:dyDescent="0.2">
      <c r="A4" s="36" t="s">
        <v>46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3">
        <v>2355452.3536452549</v>
      </c>
      <c r="H4" s="37">
        <v>2263847.9275661265</v>
      </c>
      <c r="I4" s="50">
        <v>2342358.1336679468</v>
      </c>
      <c r="J4" s="37">
        <v>2443574.7655051821</v>
      </c>
      <c r="K4" s="37">
        <v>2266666.0576850967</v>
      </c>
      <c r="L4" s="37">
        <v>2254802.1384204966</v>
      </c>
      <c r="M4" s="37">
        <v>2257964.9976165402</v>
      </c>
      <c r="N4" s="37">
        <v>2182878.2191765863</v>
      </c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18" zoomScale="130" zoomScaleNormal="130" workbookViewId="0">
      <selection activeCell="F31" sqref="F31:G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72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73</v>
      </c>
      <c r="D5" s="262"/>
      <c r="E5" s="263"/>
      <c r="F5" s="264" t="s">
        <v>54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22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23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26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27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115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21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56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146">
        <v>0</v>
      </c>
      <c r="M24" s="54">
        <v>12601.762403569999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30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24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104</v>
      </c>
      <c r="C31" s="57">
        <v>7</v>
      </c>
      <c r="D31" s="63">
        <v>326.70984204999996</v>
      </c>
      <c r="E31" s="86">
        <v>1.4223539016476683E-2</v>
      </c>
      <c r="F31" s="152">
        <v>0</v>
      </c>
      <c r="G31" s="153">
        <v>0</v>
      </c>
      <c r="H31" s="151">
        <v>0</v>
      </c>
      <c r="I31" s="96">
        <v>326.70984204999996</v>
      </c>
      <c r="J31" s="55">
        <v>0</v>
      </c>
      <c r="K31" s="116">
        <v>0</v>
      </c>
      <c r="L31" s="148">
        <v>0</v>
      </c>
      <c r="M31" s="54">
        <v>326.70984204999996</v>
      </c>
      <c r="N31" s="105" t="s">
        <v>57</v>
      </c>
      <c r="O31" s="1"/>
    </row>
    <row r="32" spans="1:15" ht="22.5" thickBot="1" x14ac:dyDescent="0.55000000000000004">
      <c r="A32" s="47">
        <v>25</v>
      </c>
      <c r="B32" s="87" t="s">
        <v>28</v>
      </c>
      <c r="C32" s="118">
        <v>4</v>
      </c>
      <c r="D32" s="101">
        <v>303.46802614999996</v>
      </c>
      <c r="E32" s="119">
        <v>1.3211690480806228E-2</v>
      </c>
      <c r="F32" s="131">
        <v>4</v>
      </c>
      <c r="G32" s="103">
        <v>253.72603290999999</v>
      </c>
      <c r="H32" s="119">
        <v>1.1692091716714155E-2</v>
      </c>
      <c r="I32" s="132">
        <v>49.741993239999971</v>
      </c>
      <c r="J32" s="133">
        <v>19.604607642939076</v>
      </c>
      <c r="K32" s="134">
        <v>253.72603290999999</v>
      </c>
      <c r="L32" s="125">
        <v>1.1692091716714155E-2</v>
      </c>
      <c r="M32" s="136">
        <v>49.741993239999971</v>
      </c>
      <c r="N32" s="135">
        <v>19.604607642939076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69703</v>
      </c>
      <c r="D33" s="46">
        <v>2296965.9075110364</v>
      </c>
      <c r="E33" s="128">
        <v>100</v>
      </c>
      <c r="F33" s="129">
        <v>4256</v>
      </c>
      <c r="G33" s="130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58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A19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75</v>
      </c>
      <c r="D5" s="262"/>
      <c r="E5" s="263"/>
      <c r="F5" s="264" t="s">
        <v>73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20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22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23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26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115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27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21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56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146">
        <v>0</v>
      </c>
      <c r="M24" s="54">
        <v>13358.910562430001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30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24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6">
        <v>303.46802614999996</v>
      </c>
      <c r="H31" s="151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48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331.67366819</v>
      </c>
      <c r="E32" s="119">
        <v>1.3981064682459266E-2</v>
      </c>
      <c r="F32" s="131">
        <v>7</v>
      </c>
      <c r="G32" s="103">
        <v>326.70984204999996</v>
      </c>
      <c r="H32" s="119">
        <v>1.4223539016476683E-2</v>
      </c>
      <c r="I32" s="132">
        <v>4.9638261400000374</v>
      </c>
      <c r="J32" s="133">
        <v>1.5193378041058125</v>
      </c>
      <c r="K32" s="134">
        <v>0</v>
      </c>
      <c r="L32" s="147">
        <v>0</v>
      </c>
      <c r="M32" s="136">
        <v>331.67366819</v>
      </c>
      <c r="N32" s="135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71654</v>
      </c>
      <c r="D33" s="46">
        <v>2372306.2279092376</v>
      </c>
      <c r="E33" s="128">
        <v>99.999999999999943</v>
      </c>
      <c r="F33" s="129">
        <v>69703</v>
      </c>
      <c r="G33" s="130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76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77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78</v>
      </c>
      <c r="D5" s="262"/>
      <c r="E5" s="263"/>
      <c r="F5" s="264" t="s">
        <v>75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79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80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81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82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84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85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87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88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115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89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90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56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146">
        <v>0</v>
      </c>
      <c r="M24" s="54">
        <v>13921.862888809999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47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30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24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6">
        <v>435.50581713999998</v>
      </c>
      <c r="H31" s="151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48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337.5042274700001</v>
      </c>
      <c r="E32" s="119">
        <v>1.4167247462209157E-2</v>
      </c>
      <c r="F32" s="131">
        <v>7</v>
      </c>
      <c r="G32" s="103">
        <v>331.67366819</v>
      </c>
      <c r="H32" s="119">
        <v>1.3981064682459266E-2</v>
      </c>
      <c r="I32" s="132">
        <v>5.8305592800001023</v>
      </c>
      <c r="J32" s="133">
        <v>1.7579204619463651</v>
      </c>
      <c r="K32" s="134">
        <v>0</v>
      </c>
      <c r="L32" s="147">
        <v>0</v>
      </c>
      <c r="M32" s="136">
        <v>337.5042274700001</v>
      </c>
      <c r="N32" s="135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73341</v>
      </c>
      <c r="D33" s="46">
        <v>2382285.1148064276</v>
      </c>
      <c r="E33" s="128">
        <v>99.999999999999972</v>
      </c>
      <c r="F33" s="129">
        <v>71654</v>
      </c>
      <c r="G33" s="130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93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95</v>
      </c>
      <c r="D5" s="262"/>
      <c r="E5" s="263"/>
      <c r="F5" s="264" t="s">
        <v>94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80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82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84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87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88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115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90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25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56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146">
        <v>0</v>
      </c>
      <c r="M24" s="54">
        <v>13753.250820990001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96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97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24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6">
        <v>490.46311323999998</v>
      </c>
      <c r="H31" s="151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48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342.56140641999997</v>
      </c>
      <c r="E32" s="119">
        <v>1.4469769844408075E-2</v>
      </c>
      <c r="F32" s="131">
        <v>7</v>
      </c>
      <c r="G32" s="103">
        <v>337.5042274700001</v>
      </c>
      <c r="H32" s="119">
        <v>1.4167247462209157E-2</v>
      </c>
      <c r="I32" s="132">
        <v>5.0571789499998658</v>
      </c>
      <c r="J32" s="133">
        <v>1.4984046238204187</v>
      </c>
      <c r="K32" s="134">
        <v>0</v>
      </c>
      <c r="L32" s="147">
        <v>0</v>
      </c>
      <c r="M32" s="136">
        <v>342.56140641999997</v>
      </c>
      <c r="N32" s="135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74760</v>
      </c>
      <c r="D33" s="46">
        <v>2367428.1630152175</v>
      </c>
      <c r="E33" s="128">
        <v>99.999999999999972</v>
      </c>
      <c r="F33" s="129">
        <v>73341</v>
      </c>
      <c r="G33" s="130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A17" zoomScale="130" zoomScaleNormal="130" workbookViewId="0">
      <selection activeCell="N32" sqref="N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103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102</v>
      </c>
      <c r="D5" s="262"/>
      <c r="E5" s="263"/>
      <c r="F5" s="264" t="s">
        <v>101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80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81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82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83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84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20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86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88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87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56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146">
        <v>0</v>
      </c>
      <c r="M24" s="54">
        <v>14114.92291035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97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24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6">
        <v>517.0519352</v>
      </c>
      <c r="H31" s="151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48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327.76870748000005</v>
      </c>
      <c r="E32" s="119">
        <v>1.3915318939597788E-2</v>
      </c>
      <c r="F32" s="131">
        <v>7</v>
      </c>
      <c r="G32" s="103">
        <v>342.56140641999997</v>
      </c>
      <c r="H32" s="119">
        <v>1.4469769844408075E-2</v>
      </c>
      <c r="I32" s="132">
        <v>-14.792698939999923</v>
      </c>
      <c r="J32" s="133">
        <v>-4.318261970778817</v>
      </c>
      <c r="K32" s="134">
        <v>0</v>
      </c>
      <c r="L32" s="147">
        <v>0</v>
      </c>
      <c r="M32" s="136">
        <v>327.76870748000005</v>
      </c>
      <c r="N32" s="150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77983</v>
      </c>
      <c r="D33" s="46">
        <v>2355452.3536452549</v>
      </c>
      <c r="E33" s="128">
        <v>100.00000000000006</v>
      </c>
      <c r="F33" s="129">
        <v>74760</v>
      </c>
      <c r="G33" s="130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A19" zoomScale="130" zoomScaleNormal="130" workbookViewId="0">
      <selection activeCell="L31" sqref="L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107</v>
      </c>
      <c r="D5" s="262"/>
      <c r="E5" s="263"/>
      <c r="F5" s="264" t="s">
        <v>106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81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82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84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85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86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20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87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88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56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146">
        <v>0</v>
      </c>
      <c r="M24" s="54">
        <v>14036.743349120001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97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98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24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6">
        <v>509.59975720999995</v>
      </c>
      <c r="H31" s="151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48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328.87944576000007</v>
      </c>
      <c r="E32" s="119">
        <v>1.4527453092380632E-2</v>
      </c>
      <c r="F32" s="131">
        <v>7</v>
      </c>
      <c r="G32" s="103">
        <v>327.76870748000005</v>
      </c>
      <c r="H32" s="119">
        <v>1.3915318939597788E-2</v>
      </c>
      <c r="I32" s="132">
        <v>1.1107382800000209</v>
      </c>
      <c r="J32" s="133">
        <v>0.33887868324580572</v>
      </c>
      <c r="K32" s="134">
        <v>0</v>
      </c>
      <c r="L32" s="147">
        <v>0</v>
      </c>
      <c r="M32" s="136">
        <v>328.87944576000007</v>
      </c>
      <c r="N32" s="135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80255</v>
      </c>
      <c r="D33" s="46">
        <v>2263847.9275661265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opLeftCell="A18" zoomScale="130" zoomScaleNormal="130" workbookViewId="0">
      <selection activeCell="G31" sqref="A31:XF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110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112</v>
      </c>
      <c r="D5" s="262"/>
      <c r="E5" s="263"/>
      <c r="F5" s="264" t="s">
        <v>111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82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83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84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86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20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87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88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89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90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56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149">
        <v>0</v>
      </c>
      <c r="M23" s="54">
        <v>13819.502333889999</v>
      </c>
      <c r="N23" s="120" t="s">
        <v>57</v>
      </c>
      <c r="O23" s="1"/>
    </row>
    <row r="24" spans="1:15" x14ac:dyDescent="0.5">
      <c r="A24" s="49">
        <v>17</v>
      </c>
      <c r="B24" s="79" t="s">
        <v>25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98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24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6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48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321.81042187999998</v>
      </c>
      <c r="E32" s="119">
        <v>1.3738736927306263E-2</v>
      </c>
      <c r="F32" s="131">
        <v>7</v>
      </c>
      <c r="G32" s="103">
        <v>328.87944576000007</v>
      </c>
      <c r="H32" s="119">
        <v>1.4527453092380632E-2</v>
      </c>
      <c r="I32" s="132">
        <v>-7.0690238800000884</v>
      </c>
      <c r="J32" s="133">
        <v>-2.1494270837341145</v>
      </c>
      <c r="K32" s="134">
        <v>0</v>
      </c>
      <c r="L32" s="147">
        <v>0</v>
      </c>
      <c r="M32" s="136">
        <v>321.81042187999998</v>
      </c>
      <c r="N32" s="150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81707</v>
      </c>
      <c r="D33" s="46">
        <v>2342358.1336679468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231A-4E9A-405C-AAAD-68CF2371451B}">
  <sheetPr>
    <pageSetUpPr fitToPage="1"/>
  </sheetPr>
  <dimension ref="A1:O50"/>
  <sheetViews>
    <sheetView topLeftCell="A6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"/>
    </row>
    <row r="2" spans="1:15" ht="23.25" x14ac:dyDescent="0.5">
      <c r="A2" s="251" t="s">
        <v>113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2" t="s">
        <v>1</v>
      </c>
      <c r="B4" s="252" t="s">
        <v>2</v>
      </c>
      <c r="C4" s="4"/>
      <c r="D4" s="5"/>
      <c r="E4" s="5"/>
      <c r="F4" s="256" t="s">
        <v>3</v>
      </c>
      <c r="G4" s="257"/>
      <c r="H4" s="257"/>
      <c r="I4" s="257"/>
      <c r="J4" s="258"/>
      <c r="K4" s="259" t="s">
        <v>4</v>
      </c>
      <c r="L4" s="260"/>
      <c r="M4" s="260"/>
      <c r="N4" s="261"/>
      <c r="O4" s="6"/>
    </row>
    <row r="5" spans="1:15" ht="22.5" customHeight="1" thickBot="1" x14ac:dyDescent="0.55000000000000004">
      <c r="A5" s="253"/>
      <c r="B5" s="253"/>
      <c r="C5" s="262" t="s">
        <v>114</v>
      </c>
      <c r="D5" s="262"/>
      <c r="E5" s="263"/>
      <c r="F5" s="264" t="s">
        <v>112</v>
      </c>
      <c r="G5" s="262"/>
      <c r="H5" s="263"/>
      <c r="I5" s="249" t="s">
        <v>5</v>
      </c>
      <c r="J5" s="250"/>
      <c r="K5" s="265" t="s">
        <v>54</v>
      </c>
      <c r="L5" s="266"/>
      <c r="M5" s="247" t="s">
        <v>5</v>
      </c>
      <c r="N5" s="248"/>
      <c r="O5" s="1"/>
    </row>
    <row r="6" spans="1:15" ht="21.75" customHeight="1" x14ac:dyDescent="0.5">
      <c r="A6" s="253"/>
      <c r="B6" s="2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4"/>
      <c r="B7" s="2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771673.51659907284</v>
      </c>
      <c r="E8" s="76">
        <v>31.579697396307733</v>
      </c>
      <c r="F8" s="53">
        <v>2</v>
      </c>
      <c r="G8" s="52">
        <v>749859.57313941699</v>
      </c>
      <c r="H8" s="77">
        <v>32.013019800913042</v>
      </c>
      <c r="I8" s="54">
        <v>21813.943459655857</v>
      </c>
      <c r="J8" s="55">
        <v>2.9090704767998097</v>
      </c>
      <c r="K8" s="56">
        <v>729533.38354166003</v>
      </c>
      <c r="L8" s="78">
        <v>33.618037270142935</v>
      </c>
      <c r="M8" s="54">
        <v>42140.133057412808</v>
      </c>
      <c r="N8" s="55">
        <v>5.7763131897865216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730780.98320115998</v>
      </c>
      <c r="E9" s="80">
        <v>29.906225646019024</v>
      </c>
      <c r="F9" s="57">
        <v>195</v>
      </c>
      <c r="G9" s="58">
        <v>695761.05837696022</v>
      </c>
      <c r="H9" s="111">
        <v>29.703444933395115</v>
      </c>
      <c r="I9" s="54">
        <v>35019.924824199756</v>
      </c>
      <c r="J9" s="55">
        <v>5.0333263701036453</v>
      </c>
      <c r="K9" s="59">
        <v>647782.92514828988</v>
      </c>
      <c r="L9" s="78">
        <v>29.850848517549487</v>
      </c>
      <c r="M9" s="54">
        <v>82998.058052870096</v>
      </c>
      <c r="N9" s="55">
        <v>12.812634422846241</v>
      </c>
      <c r="O9" s="1"/>
    </row>
    <row r="10" spans="1:15" x14ac:dyDescent="0.5">
      <c r="A10" s="47">
        <v>3</v>
      </c>
      <c r="B10" s="79" t="s">
        <v>80</v>
      </c>
      <c r="C10" s="57">
        <v>910</v>
      </c>
      <c r="D10" s="58">
        <v>260033.4291453</v>
      </c>
      <c r="E10" s="80">
        <v>10.641517207333781</v>
      </c>
      <c r="F10" s="60">
        <v>908</v>
      </c>
      <c r="G10" s="59">
        <v>240469.46374088002</v>
      </c>
      <c r="H10" s="77">
        <v>10.266127125672449</v>
      </c>
      <c r="I10" s="54">
        <v>19563.965404419985</v>
      </c>
      <c r="J10" s="55">
        <v>8.1357379436340018</v>
      </c>
      <c r="K10" s="59">
        <v>186985.27647765999</v>
      </c>
      <c r="L10" s="78">
        <v>8.6165734638173532</v>
      </c>
      <c r="M10" s="54">
        <v>73048.15266764001</v>
      </c>
      <c r="N10" s="55">
        <v>39.066259142798025</v>
      </c>
      <c r="O10" s="1"/>
    </row>
    <row r="11" spans="1:15" x14ac:dyDescent="0.5">
      <c r="A11" s="47">
        <v>4</v>
      </c>
      <c r="B11" s="79" t="s">
        <v>82</v>
      </c>
      <c r="C11" s="57">
        <v>90</v>
      </c>
      <c r="D11" s="58">
        <v>129230.86624579002</v>
      </c>
      <c r="E11" s="80">
        <v>5.2885988212876702</v>
      </c>
      <c r="F11" s="60">
        <v>90</v>
      </c>
      <c r="G11" s="59">
        <v>109921.88122519002</v>
      </c>
      <c r="H11" s="77">
        <v>4.6927871381077448</v>
      </c>
      <c r="I11" s="54">
        <v>19308.985020599997</v>
      </c>
      <c r="J11" s="55">
        <v>17.566097673531349</v>
      </c>
      <c r="K11" s="59">
        <v>62986.376190489995</v>
      </c>
      <c r="L11" s="78">
        <v>2.902510549967475</v>
      </c>
      <c r="M11" s="54">
        <v>66244.490055300033</v>
      </c>
      <c r="N11" s="55">
        <v>105.17272791652042</v>
      </c>
      <c r="O11" s="1"/>
    </row>
    <row r="12" spans="1:15" x14ac:dyDescent="0.5">
      <c r="A12" s="47">
        <v>5</v>
      </c>
      <c r="B12" s="81" t="s">
        <v>81</v>
      </c>
      <c r="C12" s="61">
        <v>57</v>
      </c>
      <c r="D12" s="82">
        <v>120670.13726793</v>
      </c>
      <c r="E12" s="80">
        <v>4.938262539430947</v>
      </c>
      <c r="F12" s="60">
        <v>56</v>
      </c>
      <c r="G12" s="59">
        <v>118284.94439812</v>
      </c>
      <c r="H12" s="77">
        <v>5.0498231973133496</v>
      </c>
      <c r="I12" s="54">
        <v>2385.1928698099946</v>
      </c>
      <c r="J12" s="55">
        <v>2.0164805267033667</v>
      </c>
      <c r="K12" s="59">
        <v>118279.23630888</v>
      </c>
      <c r="L12" s="78">
        <v>5.4504918681201158</v>
      </c>
      <c r="M12" s="54">
        <v>2390.9009590499918</v>
      </c>
      <c r="N12" s="55">
        <v>2.0214037845207926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76738.278475229992</v>
      </c>
      <c r="E13" s="80">
        <v>3.1404104985249019</v>
      </c>
      <c r="F13" s="60">
        <v>161</v>
      </c>
      <c r="G13" s="59">
        <v>75238.84921801</v>
      </c>
      <c r="H13" s="77">
        <v>3.2120984462863471</v>
      </c>
      <c r="I13" s="54">
        <v>1499.429257219992</v>
      </c>
      <c r="J13" s="55">
        <v>1.9928923326236521</v>
      </c>
      <c r="K13" s="59">
        <v>74839.43865502</v>
      </c>
      <c r="L13" s="78">
        <v>3.4487181734807679</v>
      </c>
      <c r="M13" s="54">
        <v>1898.8398202099925</v>
      </c>
      <c r="N13" s="55">
        <v>2.537218149060267</v>
      </c>
      <c r="O13" s="1"/>
    </row>
    <row r="14" spans="1:15" x14ac:dyDescent="0.5">
      <c r="A14" s="47">
        <v>7</v>
      </c>
      <c r="B14" s="79" t="s">
        <v>84</v>
      </c>
      <c r="C14" s="57">
        <v>328</v>
      </c>
      <c r="D14" s="84">
        <v>60469.428195679997</v>
      </c>
      <c r="E14" s="80">
        <v>2.4746297534783475</v>
      </c>
      <c r="F14" s="60">
        <v>336</v>
      </c>
      <c r="G14" s="59">
        <v>59618.220285340038</v>
      </c>
      <c r="H14" s="77">
        <v>2.5452222454122606</v>
      </c>
      <c r="I14" s="54">
        <v>851.2079103399592</v>
      </c>
      <c r="J14" s="55">
        <v>1.4277647106303657</v>
      </c>
      <c r="K14" s="59">
        <v>62878.13662428</v>
      </c>
      <c r="L14" s="78">
        <v>2.8975227017715683</v>
      </c>
      <c r="M14" s="54">
        <v>-2408.7084286000027</v>
      </c>
      <c r="N14" s="55">
        <v>-3.8307566952769636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55626.372318850001</v>
      </c>
      <c r="E15" s="80">
        <v>2.2764342267771727</v>
      </c>
      <c r="F15" s="61">
        <v>109</v>
      </c>
      <c r="G15" s="59">
        <v>53566.953957470003</v>
      </c>
      <c r="H15" s="77">
        <v>2.2868814630659577</v>
      </c>
      <c r="I15" s="54">
        <v>2059.4183613799978</v>
      </c>
      <c r="J15" s="55">
        <v>3.8445687298461899</v>
      </c>
      <c r="K15" s="59">
        <v>55894.763714749999</v>
      </c>
      <c r="L15" s="78">
        <v>2.5757179755722506</v>
      </c>
      <c r="M15" s="54">
        <v>-268.39139589999832</v>
      </c>
      <c r="N15" s="55">
        <v>-0.48017269966412407</v>
      </c>
      <c r="O15" s="1"/>
    </row>
    <row r="16" spans="1:15" x14ac:dyDescent="0.5">
      <c r="A16" s="47">
        <v>9</v>
      </c>
      <c r="B16" s="81" t="s">
        <v>86</v>
      </c>
      <c r="C16" s="57">
        <v>82</v>
      </c>
      <c r="D16" s="84">
        <v>40599.752046579997</v>
      </c>
      <c r="E16" s="80">
        <v>1.6614900685548064</v>
      </c>
      <c r="F16" s="61">
        <v>86</v>
      </c>
      <c r="G16" s="59">
        <v>40358.713292979985</v>
      </c>
      <c r="H16" s="77">
        <v>1.7229949900863983</v>
      </c>
      <c r="I16" s="54">
        <v>241.03875360001257</v>
      </c>
      <c r="J16" s="55">
        <v>0.59724092750483948</v>
      </c>
      <c r="K16" s="59">
        <v>38325.80157411001</v>
      </c>
      <c r="L16" s="78">
        <v>1.7661127712505249</v>
      </c>
      <c r="M16" s="54">
        <v>2273.9504724699873</v>
      </c>
      <c r="N16" s="55">
        <v>5.9332104719920453</v>
      </c>
      <c r="O16" s="1"/>
    </row>
    <row r="17" spans="1:15" x14ac:dyDescent="0.5">
      <c r="A17" s="47">
        <v>10</v>
      </c>
      <c r="B17" s="79" t="s">
        <v>20</v>
      </c>
      <c r="C17" s="85">
        <v>117</v>
      </c>
      <c r="D17" s="58">
        <v>39601.407112230001</v>
      </c>
      <c r="E17" s="80">
        <v>1.6206341492498941</v>
      </c>
      <c r="F17" s="61">
        <v>120</v>
      </c>
      <c r="G17" s="59">
        <v>38353.861454110003</v>
      </c>
      <c r="H17" s="77">
        <v>1.6374038155322943</v>
      </c>
      <c r="I17" s="54">
        <v>1247.5456581199978</v>
      </c>
      <c r="J17" s="55">
        <v>3.2527250472880631</v>
      </c>
      <c r="K17" s="59">
        <v>42748.95295875</v>
      </c>
      <c r="L17" s="78">
        <v>1.9699384925333947</v>
      </c>
      <c r="M17" s="54">
        <v>-3147.545846519999</v>
      </c>
      <c r="N17" s="55">
        <v>-7.3628606753414028</v>
      </c>
      <c r="O17" s="1"/>
    </row>
    <row r="18" spans="1:15" x14ac:dyDescent="0.5">
      <c r="A18" s="47">
        <v>11</v>
      </c>
      <c r="B18" s="79" t="s">
        <v>88</v>
      </c>
      <c r="C18" s="57">
        <v>270</v>
      </c>
      <c r="D18" s="88">
        <v>22695.843960900002</v>
      </c>
      <c r="E18" s="80">
        <v>0.92879678908485885</v>
      </c>
      <c r="F18" s="61">
        <v>272</v>
      </c>
      <c r="G18" s="59">
        <v>22470.984511890016</v>
      </c>
      <c r="H18" s="77">
        <v>0.95933171742197421</v>
      </c>
      <c r="I18" s="54">
        <v>224.85944900998584</v>
      </c>
      <c r="J18" s="55">
        <v>1.0006657647376622</v>
      </c>
      <c r="K18" s="59">
        <v>20597.413999440003</v>
      </c>
      <c r="L18" s="78">
        <v>0.94916099403173637</v>
      </c>
      <c r="M18" s="54">
        <v>2098.4299614599986</v>
      </c>
      <c r="N18" s="55">
        <v>10.187832130368649</v>
      </c>
      <c r="O18" s="1"/>
    </row>
    <row r="19" spans="1:15" x14ac:dyDescent="0.5">
      <c r="A19" s="47">
        <v>12</v>
      </c>
      <c r="B19" s="87" t="s">
        <v>87</v>
      </c>
      <c r="C19" s="57">
        <v>481</v>
      </c>
      <c r="D19" s="64">
        <v>20655.39533114</v>
      </c>
      <c r="E19" s="80">
        <v>0.84529418222526642</v>
      </c>
      <c r="F19" s="61">
        <v>482</v>
      </c>
      <c r="G19" s="59">
        <v>22942.788526699998</v>
      </c>
      <c r="H19" s="77">
        <v>0.9794739837999672</v>
      </c>
      <c r="I19" s="54">
        <v>-2287.3931955599983</v>
      </c>
      <c r="J19" s="55">
        <v>-9.9699877061500679</v>
      </c>
      <c r="K19" s="59">
        <v>20585.191193080002</v>
      </c>
      <c r="L19" s="78">
        <v>0.94859774803227093</v>
      </c>
      <c r="M19" s="54">
        <v>70.204138059998513</v>
      </c>
      <c r="N19" s="55">
        <v>0.34104195293361478</v>
      </c>
      <c r="O19" s="1"/>
    </row>
    <row r="20" spans="1:15" x14ac:dyDescent="0.5">
      <c r="A20" s="47">
        <v>13</v>
      </c>
      <c r="B20" s="79" t="s">
        <v>89</v>
      </c>
      <c r="C20" s="61">
        <v>30</v>
      </c>
      <c r="D20" s="63">
        <v>19165.58390473</v>
      </c>
      <c r="E20" s="86">
        <v>0.78432565990129333</v>
      </c>
      <c r="F20" s="61">
        <v>30</v>
      </c>
      <c r="G20" s="59">
        <v>18842.365172139998</v>
      </c>
      <c r="H20" s="77">
        <v>0.80441862844578549</v>
      </c>
      <c r="I20" s="54">
        <v>323.21873259000131</v>
      </c>
      <c r="J20" s="55">
        <v>1.7153830192608042</v>
      </c>
      <c r="K20" s="59">
        <v>19988.98191106</v>
      </c>
      <c r="L20" s="78">
        <v>0.92112349350748257</v>
      </c>
      <c r="M20" s="54">
        <v>-823.3980063300005</v>
      </c>
      <c r="N20" s="55">
        <v>-4.1192593499442332</v>
      </c>
      <c r="O20" s="1"/>
    </row>
    <row r="21" spans="1:15" x14ac:dyDescent="0.5">
      <c r="A21" s="47">
        <v>14</v>
      </c>
      <c r="B21" s="79" t="s">
        <v>90</v>
      </c>
      <c r="C21" s="85">
        <v>499</v>
      </c>
      <c r="D21" s="58">
        <v>18756.02446601</v>
      </c>
      <c r="E21" s="86">
        <v>0.76756499251752575</v>
      </c>
      <c r="F21" s="61">
        <v>500</v>
      </c>
      <c r="G21" s="59">
        <v>18753.462551610002</v>
      </c>
      <c r="H21" s="77">
        <v>0.80062319600306253</v>
      </c>
      <c r="I21" s="54">
        <v>2.5619143999974767</v>
      </c>
      <c r="J21" s="55">
        <v>1.3661020693895987E-2</v>
      </c>
      <c r="K21" s="59">
        <v>17637.08824814</v>
      </c>
      <c r="L21" s="78">
        <v>0.81274456171464782</v>
      </c>
      <c r="M21" s="54">
        <v>1118.9362178699994</v>
      </c>
      <c r="N21" s="55">
        <v>6.3442230493346994</v>
      </c>
      <c r="O21" s="1"/>
    </row>
    <row r="22" spans="1:15" x14ac:dyDescent="0.5">
      <c r="A22" s="47">
        <v>15</v>
      </c>
      <c r="B22" s="79" t="s">
        <v>115</v>
      </c>
      <c r="C22" s="61">
        <v>49</v>
      </c>
      <c r="D22" s="63">
        <v>18590.799511650002</v>
      </c>
      <c r="E22" s="86">
        <v>0.76080338420938631</v>
      </c>
      <c r="F22" s="61">
        <v>49</v>
      </c>
      <c r="G22" s="59">
        <v>19801.797863930002</v>
      </c>
      <c r="H22" s="77">
        <v>0.84537874799367085</v>
      </c>
      <c r="I22" s="54">
        <v>-1210.9983522799994</v>
      </c>
      <c r="J22" s="55">
        <v>-6.1155979906546536</v>
      </c>
      <c r="K22" s="59">
        <v>20869.478017410001</v>
      </c>
      <c r="L22" s="78">
        <v>0.96169812872950433</v>
      </c>
      <c r="M22" s="54">
        <v>-2278.6785057599991</v>
      </c>
      <c r="N22" s="55">
        <v>-10.91871346211463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14247.191574010003</v>
      </c>
      <c r="E23" s="86">
        <v>0.58304709048116865</v>
      </c>
      <c r="F23" s="61">
        <v>132</v>
      </c>
      <c r="G23" s="89">
        <v>13809.52371575</v>
      </c>
      <c r="H23" s="77">
        <v>0.58955646095524183</v>
      </c>
      <c r="I23" s="54">
        <v>437.66785826000341</v>
      </c>
      <c r="J23" s="55">
        <v>3.1693189951282368</v>
      </c>
      <c r="K23" s="66">
        <v>14234.11216751</v>
      </c>
      <c r="L23" s="90">
        <v>0.65593011115086297</v>
      </c>
      <c r="M23" s="54">
        <v>13.079406500002733</v>
      </c>
      <c r="N23" s="120">
        <v>9.1887757705444148E-2</v>
      </c>
      <c r="O23" s="1"/>
    </row>
    <row r="24" spans="1:15" x14ac:dyDescent="0.5">
      <c r="A24" s="49">
        <v>17</v>
      </c>
      <c r="B24" s="79" t="s">
        <v>56</v>
      </c>
      <c r="C24" s="61">
        <v>77433</v>
      </c>
      <c r="D24" s="89">
        <v>13416.625845370001</v>
      </c>
      <c r="E24" s="86">
        <v>0.54905730877427283</v>
      </c>
      <c r="F24" s="61">
        <v>77365</v>
      </c>
      <c r="G24" s="89">
        <v>13819.502333889999</v>
      </c>
      <c r="H24" s="89">
        <v>0.58998246831921286</v>
      </c>
      <c r="I24" s="54">
        <v>-402.87648851999802</v>
      </c>
      <c r="J24" s="55">
        <v>-2.91527494106652</v>
      </c>
      <c r="K24" s="67">
        <v>0</v>
      </c>
      <c r="L24" s="146">
        <v>0</v>
      </c>
      <c r="M24" s="54">
        <v>13416.625845370001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53</v>
      </c>
      <c r="D25" s="64">
        <v>9244.2261749400004</v>
      </c>
      <c r="E25" s="86">
        <v>0.378307482358898</v>
      </c>
      <c r="F25" s="61">
        <v>54</v>
      </c>
      <c r="G25" s="89">
        <v>9216.4574095499993</v>
      </c>
      <c r="H25" s="77">
        <v>0.39346918291771887</v>
      </c>
      <c r="I25" s="54">
        <v>27.768765390001136</v>
      </c>
      <c r="J25" s="55">
        <v>0.30129543441743056</v>
      </c>
      <c r="K25" s="67">
        <v>9172.99614673</v>
      </c>
      <c r="L25" s="91">
        <v>0.42270598343637927</v>
      </c>
      <c r="M25" s="54">
        <v>71.230028210000455</v>
      </c>
      <c r="N25" s="55">
        <v>0.77651867580248157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5994.9918425499982</v>
      </c>
      <c r="E26" s="80">
        <v>0.24533695171428896</v>
      </c>
      <c r="F26" s="61">
        <v>273</v>
      </c>
      <c r="G26" s="92">
        <v>5883.0512991599981</v>
      </c>
      <c r="H26" s="77">
        <v>0.25115934299711917</v>
      </c>
      <c r="I26" s="54">
        <v>111.94054339000013</v>
      </c>
      <c r="J26" s="55">
        <v>1.9027633399352368</v>
      </c>
      <c r="K26" s="67">
        <v>6894.1864566399981</v>
      </c>
      <c r="L26" s="91">
        <v>0.31769487521115336</v>
      </c>
      <c r="M26" s="54">
        <v>-899.19461408999996</v>
      </c>
      <c r="N26" s="55">
        <v>-13.042795110711847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5678.1690581899984</v>
      </c>
      <c r="E27" s="80">
        <v>0.2323714067744557</v>
      </c>
      <c r="F27" s="61">
        <v>162</v>
      </c>
      <c r="G27" s="92">
        <v>5666.6701005599998</v>
      </c>
      <c r="H27" s="93">
        <v>0.2419215925656272</v>
      </c>
      <c r="I27" s="54">
        <v>11.498957629998586</v>
      </c>
      <c r="J27" s="55">
        <v>0.20292265873854592</v>
      </c>
      <c r="K27" s="67">
        <v>10071.132916000006</v>
      </c>
      <c r="L27" s="91">
        <v>0.46409352794657599</v>
      </c>
      <c r="M27" s="54">
        <v>-4392.9638578100075</v>
      </c>
      <c r="N27" s="55">
        <v>-43.619361341472391</v>
      </c>
      <c r="O27" s="1"/>
    </row>
    <row r="28" spans="1:15" x14ac:dyDescent="0.5">
      <c r="A28" s="47">
        <v>21</v>
      </c>
      <c r="B28" s="79" t="s">
        <v>24</v>
      </c>
      <c r="C28" s="57">
        <v>100</v>
      </c>
      <c r="D28" s="89">
        <v>3497.4851255999993</v>
      </c>
      <c r="E28" s="80">
        <v>0.14312985937538658</v>
      </c>
      <c r="F28" s="61">
        <v>99</v>
      </c>
      <c r="G28" s="92">
        <v>3424.4944110200004</v>
      </c>
      <c r="H28" s="93">
        <v>0.14619858346159534</v>
      </c>
      <c r="I28" s="54">
        <v>72.990714579998894</v>
      </c>
      <c r="J28" s="55">
        <v>2.1314303899902787</v>
      </c>
      <c r="K28" s="66">
        <v>3111.9902026999998</v>
      </c>
      <c r="L28" s="91">
        <v>0.14340536701801804</v>
      </c>
      <c r="M28" s="54">
        <v>385.49492289999944</v>
      </c>
      <c r="N28" s="55">
        <v>12.38740798623143</v>
      </c>
      <c r="O28" s="1"/>
    </row>
    <row r="29" spans="1:15" x14ac:dyDescent="0.5">
      <c r="A29" s="47">
        <v>22</v>
      </c>
      <c r="B29" s="79" t="s">
        <v>98</v>
      </c>
      <c r="C29" s="57">
        <v>209</v>
      </c>
      <c r="D29" s="69">
        <v>3129.30043105</v>
      </c>
      <c r="E29" s="102">
        <v>0.12806239756707635</v>
      </c>
      <c r="F29" s="62">
        <v>209</v>
      </c>
      <c r="G29" s="72">
        <v>3348.40335706</v>
      </c>
      <c r="H29" s="112">
        <v>0.14295010267352526</v>
      </c>
      <c r="I29" s="54">
        <v>-219.10292600999992</v>
      </c>
      <c r="J29" s="55">
        <v>-6.5435045496543456</v>
      </c>
      <c r="K29" s="113">
        <v>4594.3776535200004</v>
      </c>
      <c r="L29" s="114">
        <v>0.21171609507343009</v>
      </c>
      <c r="M29" s="54">
        <v>-1465.0772224700004</v>
      </c>
      <c r="N29" s="55">
        <v>-31.888480507202658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2135.2858172199999</v>
      </c>
      <c r="E30" s="86">
        <v>8.7383690786254839E-2</v>
      </c>
      <c r="F30" s="57">
        <v>2</v>
      </c>
      <c r="G30" s="70">
        <v>2126.7642675699999</v>
      </c>
      <c r="H30" s="109">
        <v>9.0795862383334855E-2</v>
      </c>
      <c r="I30" s="96">
        <v>8.5215496499999972</v>
      </c>
      <c r="J30" s="55">
        <v>0.40068143799202327</v>
      </c>
      <c r="K30" s="110">
        <v>1800.3999005799999</v>
      </c>
      <c r="L30" s="95">
        <v>8.2965238225323437E-2</v>
      </c>
      <c r="M30" s="54">
        <v>334.88591664</v>
      </c>
      <c r="N30" s="55">
        <v>18.600640698331315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630.03149977999988</v>
      </c>
      <c r="E31" s="86">
        <v>2.5783188985001152E-2</v>
      </c>
      <c r="F31" s="116">
        <v>8</v>
      </c>
      <c r="G31" s="126">
        <v>496.53863675999997</v>
      </c>
      <c r="H31" s="151">
        <v>2.1198237349916254E-2</v>
      </c>
      <c r="I31" s="96">
        <v>133.4928630199999</v>
      </c>
      <c r="J31" s="55">
        <v>26.884687945144371</v>
      </c>
      <c r="K31" s="116">
        <v>253.72603290999999</v>
      </c>
      <c r="L31" s="148">
        <v>1.1692091716714155E-2</v>
      </c>
      <c r="M31" s="54">
        <v>376.30546686999992</v>
      </c>
      <c r="N31" s="105">
        <v>148.31172921206729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313.64035422000001</v>
      </c>
      <c r="E32" s="119">
        <v>1.2835308280618879E-2</v>
      </c>
      <c r="F32" s="131">
        <v>7</v>
      </c>
      <c r="G32" s="103">
        <v>321.81042187999998</v>
      </c>
      <c r="H32" s="119">
        <v>1.3738736927306263E-2</v>
      </c>
      <c r="I32" s="132">
        <v>-8.1700676599999724</v>
      </c>
      <c r="J32" s="133">
        <v>-2.5387828064333204</v>
      </c>
      <c r="K32" s="134">
        <v>0</v>
      </c>
      <c r="L32" s="147">
        <v>0</v>
      </c>
      <c r="M32" s="136">
        <v>313.64035422000001</v>
      </c>
      <c r="N32" s="150" t="s">
        <v>57</v>
      </c>
      <c r="O32" s="1"/>
    </row>
    <row r="33" spans="1:15" ht="22.5" customHeight="1" thickBot="1" x14ac:dyDescent="0.55000000000000004">
      <c r="A33" s="249" t="s">
        <v>31</v>
      </c>
      <c r="B33" s="250"/>
      <c r="C33" s="137">
        <v>81762</v>
      </c>
      <c r="D33" s="46">
        <v>2443574.7655051821</v>
      </c>
      <c r="E33" s="128">
        <v>100.00000000000003</v>
      </c>
      <c r="F33" s="129">
        <v>81707</v>
      </c>
      <c r="G33" s="130">
        <v>2342358.1336679468</v>
      </c>
      <c r="H33" s="106">
        <v>100</v>
      </c>
      <c r="I33" s="108">
        <v>101216.63183723552</v>
      </c>
      <c r="J33" s="107">
        <v>4.3211424582089029</v>
      </c>
      <c r="K33" s="121">
        <v>2170065.36603961</v>
      </c>
      <c r="L33" s="122">
        <v>100</v>
      </c>
      <c r="M33" s="123">
        <v>273509.39946557209</v>
      </c>
      <c r="N33" s="124">
        <v>12.60374013363152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67" t="s">
        <v>71</v>
      </c>
      <c r="C50" s="267"/>
      <c r="D50" s="267"/>
      <c r="E50" s="267"/>
      <c r="F50" s="267"/>
      <c r="G50" s="2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August_2024 </vt:lpstr>
      <vt:lpstr>September_2024</vt:lpstr>
      <vt:lpstr>October_2024</vt:lpstr>
      <vt:lpstr>November_2024 </vt:lpstr>
      <vt:lpstr>December_2024  </vt:lpstr>
      <vt:lpstr>data</vt:lpstr>
      <vt:lpstr>PRIVATE fund management  </vt:lpstr>
      <vt:lpstr>'April_2024 '!Print_Area</vt:lpstr>
      <vt:lpstr>'August_2024 '!Print_Area</vt:lpstr>
      <vt:lpstr>'December_2023 '!Print_Area</vt:lpstr>
      <vt:lpstr>'December_2024 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  <vt:lpstr>'November_2024 '!Print_Area</vt:lpstr>
      <vt:lpstr>October_2024!Print_Area</vt:lpstr>
      <vt:lpstr>September_2024!Print_Area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2025-02-28T06:16:04Z</dcterms:modified>
</cp:coreProperties>
</file>