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13\Data\MIS\ภาพรวมอุตสาหกรรม\NEW_STAT\2021\file for update web\MF\MF Market share\"/>
    </mc:Choice>
  </mc:AlternateContent>
  <xr:revisionPtr revIDLastSave="0" documentId="8_{5BD0053E-1DDF-4A5C-A614-55ED52C70500}" xr6:coauthVersionLast="36" xr6:coauthVersionMax="36" xr10:uidLastSave="{00000000-0000-0000-0000-000000000000}"/>
  <bookViews>
    <workbookView xWindow="0" yWindow="0" windowWidth="24000" windowHeight="9525" xr2:uid="{10A42453-F5EF-411B-A14E-E59005103AC8}"/>
  </bookViews>
  <sheets>
    <sheet name="MFMShar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/>
  <c r="C29" i="1"/>
  <c r="C28" i="1"/>
  <c r="C27" i="1"/>
  <c r="C26" i="1"/>
  <c r="C25" i="1"/>
  <c r="C24" i="1"/>
  <c r="C23" i="1"/>
  <c r="C22" i="1"/>
</calcChain>
</file>

<file path=xl/sharedStrings.xml><?xml version="1.0" encoding="utf-8"?>
<sst xmlns="http://schemas.openxmlformats.org/spreadsheetml/2006/main" count="15" uniqueCount="15">
  <si>
    <t>อื่นๆ</t>
  </si>
  <si>
    <t xml:space="preserve">ทหารไทย </t>
  </si>
  <si>
    <t xml:space="preserve">กรุงศรี </t>
  </si>
  <si>
    <t xml:space="preserve">ไทยพาณิชย์ </t>
  </si>
  <si>
    <t>Market Share</t>
  </si>
  <si>
    <t>Mutual Fund</t>
  </si>
  <si>
    <t>ส่วนแบ่งการตลาด</t>
  </si>
  <si>
    <t>กองทุนรวม</t>
  </si>
  <si>
    <t>วรรณ</t>
  </si>
  <si>
    <t xml:space="preserve">กสิกรไทย </t>
  </si>
  <si>
    <t xml:space="preserve">บัวหลวง </t>
  </si>
  <si>
    <t xml:space="preserve">กรุงไทย </t>
  </si>
  <si>
    <t xml:space="preserve">เอ็มเอฟซี </t>
  </si>
  <si>
    <t xml:space="preserve">ธนชาต </t>
  </si>
  <si>
    <t xml:space="preserve">ยูโอบี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</si>
</sst>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ordia New"/>
      <family val="2"/>
    </font>
    <font>
      <sz val="14"/>
      <name val="Cordia New"/>
      <family val="2"/>
      <charset val="222"/>
    </font>
    <font>
      <sz val="14"/>
      <color theme="1"/>
      <name val="Browallia New"/>
      <family val="2"/>
    </font>
    <font>
      <b/>
      <sz val="14"/>
      <color theme="1"/>
      <name val="Browallia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</cellStyleXfs>
  <cellXfs count="16">
    <xf numFmtId="0" fontId="0" fillId="0" borderId="0" xfId="0"/>
    <xf numFmtId="10" fontId="4" fillId="0" borderId="1" xfId="3" applyNumberFormat="1" applyFont="1" applyBorder="1"/>
    <xf numFmtId="164" fontId="5" fillId="0" borderId="1" xfId="4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3" fontId="0" fillId="0" borderId="0" xfId="1" applyFont="1"/>
    <xf numFmtId="0" fontId="0" fillId="0" borderId="0" xfId="0" applyBorder="1"/>
    <xf numFmtId="164" fontId="5" fillId="0" borderId="0" xfId="4" applyFont="1" applyFill="1" applyBorder="1" applyAlignment="1">
      <alignment vertical="center"/>
    </xf>
    <xf numFmtId="10" fontId="4" fillId="0" borderId="0" xfId="3" applyNumberFormat="1" applyFont="1" applyBorder="1"/>
    <xf numFmtId="43" fontId="0" fillId="0" borderId="0" xfId="1" applyFont="1" applyBorder="1"/>
    <xf numFmtId="10" fontId="0" fillId="0" borderId="0" xfId="2" applyNumberFormat="1" applyFont="1"/>
    <xf numFmtId="10" fontId="0" fillId="0" borderId="0" xfId="0" applyNumberFormat="1"/>
    <xf numFmtId="0" fontId="0" fillId="0" borderId="0" xfId="0" applyAlignment="1"/>
    <xf numFmtId="0" fontId="6" fillId="0" borderId="1" xfId="5" applyFont="1" applyBorder="1" applyAlignment="1"/>
  </cellXfs>
  <cellStyles count="6">
    <cellStyle name="Comma" xfId="1" builtinId="3"/>
    <cellStyle name="Comma 17 3" xfId="4" xr:uid="{A05C8A39-4FDB-4FE5-B9FD-4356AB01197A}"/>
    <cellStyle name="Normal" xfId="0" builtinId="0"/>
    <cellStyle name="Normal 11 2" xfId="5" xr:uid="{6DD2EEFC-26F4-4315-8D36-52CC8A30A69C}"/>
    <cellStyle name="Percent" xfId="2" builtinId="5"/>
    <cellStyle name="Percent 5 3" xfId="3" xr:uid="{5CA608CE-6F37-45A1-9F54-BD97847BB910}"/>
  </cellStyles>
  <dxfs count="0"/>
  <tableStyles count="0" defaultTableStyle="TableStyleMedium2" defaultPivotStyle="PivotStyleLight16"/>
  <colors>
    <mruColors>
      <color rgb="FF00A9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 </a:t>
            </a:r>
          </a:p>
        </c:rich>
      </c:tx>
      <c:overlay val="0"/>
    </c:title>
    <c:autoTitleDeleted val="0"/>
    <c:view3D>
      <c:rotX val="4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MFMShare!$D$20:$D$21</c:f>
              <c:strCache>
                <c:ptCount val="2"/>
                <c:pt idx="0">
                  <c:v>ส่วนแบ่งการตลาด</c:v>
                </c:pt>
                <c:pt idx="1">
                  <c:v>Market Share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007E39"/>
              </a:solidFill>
            </c:spPr>
            <c:extLst>
              <c:ext xmlns:c16="http://schemas.microsoft.com/office/drawing/2014/chart" uri="{C3380CC4-5D6E-409C-BE32-E72D297353CC}">
                <c16:uniqueId val="{00000001-1D2E-491A-8415-003D6457EE1E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1D2E-491A-8415-003D6457EE1E}"/>
              </c:ext>
            </c:extLst>
          </c:dPt>
          <c:dPt>
            <c:idx val="2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5-1D2E-491A-8415-003D6457EE1E}"/>
              </c:ext>
            </c:extLst>
          </c:dPt>
          <c:dPt>
            <c:idx val="3"/>
            <c:bubble3D val="0"/>
            <c:spPr>
              <a:solidFill>
                <a:srgbClr val="129DD8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1D2E-491A-8415-003D6457EE1E}"/>
              </c:ext>
            </c:extLst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1D2E-491A-8415-003D6457EE1E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1D2E-491A-8415-003D6457EE1E}"/>
              </c:ext>
            </c:extLst>
          </c:dPt>
          <c:dPt>
            <c:idx val="6"/>
            <c:bubble3D val="0"/>
            <c:spPr>
              <a:solidFill>
                <a:srgbClr val="0070C0"/>
              </a:solidFill>
              <a:ln w="1905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1D2E-491A-8415-003D6457EE1E}"/>
              </c:ext>
            </c:extLst>
          </c:dPt>
          <c:dPt>
            <c:idx val="7"/>
            <c:bubble3D val="0"/>
            <c:spPr>
              <a:solidFill>
                <a:srgbClr val="FF990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F-1D2E-491A-8415-003D6457EE1E}"/>
              </c:ext>
            </c:extLst>
          </c:dPt>
          <c:dPt>
            <c:idx val="8"/>
            <c:bubble3D val="0"/>
            <c:spPr>
              <a:solidFill>
                <a:srgbClr val="002060"/>
              </a:solidFill>
              <a:ln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1D2E-491A-8415-003D6457EE1E}"/>
              </c:ext>
            </c:extLst>
          </c:dPt>
          <c:dPt>
            <c:idx val="9"/>
            <c:bubble3D val="0"/>
            <c:spPr>
              <a:solidFill>
                <a:srgbClr val="00A9C0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3-1D2E-491A-8415-003D6457EE1E}"/>
              </c:ext>
            </c:extLst>
          </c:dPt>
          <c:dPt>
            <c:idx val="10"/>
            <c:bubble3D val="0"/>
            <c:spPr>
              <a:solidFill>
                <a:srgbClr val="D9D9D9"/>
              </a:solidFill>
            </c:spPr>
            <c:extLst>
              <c:ext xmlns:c16="http://schemas.microsoft.com/office/drawing/2014/chart" uri="{C3380CC4-5D6E-409C-BE32-E72D297353CC}">
                <c16:uniqueId val="{00000015-1D2E-491A-8415-003D6457EE1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MFMShare!$B$22:$B$32</c:f>
              <c:strCache>
                <c:ptCount val="11"/>
                <c:pt idx="0">
                  <c:v>กสิกรไทย </c:v>
                </c:pt>
                <c:pt idx="1">
                  <c:v>ไทยพาณิชย์ </c:v>
                </c:pt>
                <c:pt idx="2">
                  <c:v>บัวหลวง </c:v>
                </c:pt>
                <c:pt idx="3">
                  <c:v>กรุงไทย </c:v>
                </c:pt>
                <c:pt idx="4">
                  <c:v>กรุงศรี </c:v>
                </c:pt>
                <c:pt idx="5">
                  <c:v>เอ็มเอฟซี </c:v>
                </c:pt>
                <c:pt idx="6">
                  <c:v>ทหารไทย </c:v>
                </c:pt>
                <c:pt idx="7">
                  <c:v>ธนชาต </c:v>
                </c:pt>
                <c:pt idx="8">
                  <c:v>ยูโอบี </c:v>
                </c:pt>
                <c:pt idx="9">
                  <c:v>วรรณ</c:v>
                </c:pt>
                <c:pt idx="10">
                  <c:v>อื่นๆ</c:v>
                </c:pt>
              </c:strCache>
            </c:strRef>
          </c:cat>
          <c:val>
            <c:numRef>
              <c:f>MFMShare!$D$22:$D$32</c:f>
              <c:numCache>
                <c:formatCode>0.00%</c:formatCode>
                <c:ptCount val="11"/>
                <c:pt idx="0">
                  <c:v>0.21757766486060101</c:v>
                </c:pt>
                <c:pt idx="1">
                  <c:v>0.18272882496397477</c:v>
                </c:pt>
                <c:pt idx="2">
                  <c:v>0.14745451841898349</c:v>
                </c:pt>
                <c:pt idx="3">
                  <c:v>0.12577201045205869</c:v>
                </c:pt>
                <c:pt idx="4">
                  <c:v>7.4919114046502922E-2</c:v>
                </c:pt>
                <c:pt idx="5">
                  <c:v>5.2897707370622341E-2</c:v>
                </c:pt>
                <c:pt idx="6">
                  <c:v>4.3097809993254528E-2</c:v>
                </c:pt>
                <c:pt idx="7">
                  <c:v>3.5317729855235486E-2</c:v>
                </c:pt>
                <c:pt idx="8">
                  <c:v>2.5150882295248422E-2</c:v>
                </c:pt>
                <c:pt idx="9">
                  <c:v>1.5454583165877514E-2</c:v>
                </c:pt>
                <c:pt idx="10">
                  <c:v>7.9629154577640415E-2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D2E-491A-8415-003D6457EE1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</xdr:row>
      <xdr:rowOff>161925</xdr:rowOff>
    </xdr:from>
    <xdr:to>
      <xdr:col>4</xdr:col>
      <xdr:colOff>247650</xdr:colOff>
      <xdr:row>17</xdr:row>
      <xdr:rowOff>33337</xdr:rowOff>
    </xdr:to>
    <xdr:graphicFrame macro="">
      <xdr:nvGraphicFramePr>
        <xdr:cNvPr id="2" name="แผนภูมิ 2">
          <a:extLst>
            <a:ext uri="{FF2B5EF4-FFF2-40B4-BE49-F238E27FC236}">
              <a16:creationId xmlns:a16="http://schemas.microsoft.com/office/drawing/2014/main" id="{90698F4B-51D5-4390-87E6-6320B1A60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802822</xdr:colOff>
      <xdr:row>1</xdr:row>
      <xdr:rowOff>151039</xdr:rowOff>
    </xdr:from>
    <xdr:to>
      <xdr:col>4</xdr:col>
      <xdr:colOff>240847</xdr:colOff>
      <xdr:row>3</xdr:row>
      <xdr:rowOff>170089</xdr:rowOff>
    </xdr:to>
    <xdr:sp macro="" textlink="">
      <xdr:nvSpPr>
        <xdr:cNvPr id="3" name="สี่เหลี่ยมผืนผ้า 3">
          <a:extLst>
            <a:ext uri="{FF2B5EF4-FFF2-40B4-BE49-F238E27FC236}">
              <a16:creationId xmlns:a16="http://schemas.microsoft.com/office/drawing/2014/main" id="{42D60AA5-28A9-4F4F-8863-DD8325CA8CD1}"/>
            </a:ext>
          </a:extLst>
        </xdr:cNvPr>
        <xdr:cNvSpPr/>
      </xdr:nvSpPr>
      <xdr:spPr>
        <a:xfrm>
          <a:off x="612322" y="341539"/>
          <a:ext cx="2066925" cy="400050"/>
        </a:xfrm>
        <a:prstGeom prst="rect">
          <a:avLst/>
        </a:prstGeom>
        <a:solidFill>
          <a:srgbClr val="4F81B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 b="1">
              <a:solidFill>
                <a:schemeClr val="bg1"/>
              </a:solidFill>
            </a:rPr>
            <a:t>ส่วนแบ่งการตลาด</a:t>
          </a:r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32837-46E0-4B10-9636-769028AB47DA}">
  <dimension ref="A20:J45"/>
  <sheetViews>
    <sheetView tabSelected="1" zoomScale="115" zoomScaleNormal="115" workbookViewId="0">
      <selection activeCell="G35" sqref="G35"/>
    </sheetView>
  </sheetViews>
  <sheetFormatPr defaultRowHeight="15"/>
  <cols>
    <col min="1" max="1" width="16" customWidth="1"/>
    <col min="2" max="2" width="24.85546875" style="14" customWidth="1"/>
    <col min="3" max="3" width="16" customWidth="1"/>
    <col min="4" max="4" width="20.7109375" customWidth="1"/>
    <col min="6" max="6" width="40" customWidth="1"/>
    <col min="7" max="7" width="19.5703125" bestFit="1" customWidth="1"/>
    <col min="8" max="8" width="14" bestFit="1" customWidth="1"/>
    <col min="9" max="9" width="23.5703125" customWidth="1"/>
  </cols>
  <sheetData>
    <row r="20" spans="1:10" ht="21">
      <c r="C20" s="6" t="s">
        <v>7</v>
      </c>
      <c r="D20" s="5" t="s">
        <v>6</v>
      </c>
    </row>
    <row r="21" spans="1:10" ht="21.75">
      <c r="C21" s="6" t="s">
        <v>5</v>
      </c>
      <c r="D21" s="5" t="s">
        <v>4</v>
      </c>
      <c r="G21" s="8"/>
      <c r="H21" s="8"/>
      <c r="I21" s="9"/>
      <c r="J21" s="10"/>
    </row>
    <row r="22" spans="1:10" ht="21.75">
      <c r="A22" s="4"/>
      <c r="B22" s="15" t="s">
        <v>9</v>
      </c>
      <c r="C22" s="2">
        <f>1113320657645.06/1000000</f>
        <v>1113320.65764506</v>
      </c>
      <c r="D22" s="1">
        <v>0.21757766486060101</v>
      </c>
      <c r="H22" s="7"/>
      <c r="I22" s="12"/>
      <c r="J22" s="10"/>
    </row>
    <row r="23" spans="1:10" ht="21.75">
      <c r="A23" s="4"/>
      <c r="B23" s="15" t="s">
        <v>3</v>
      </c>
      <c r="C23" s="2">
        <f>935003028504.51/1000000</f>
        <v>935003.02850451006</v>
      </c>
      <c r="D23" s="1">
        <v>0.18272882496397477</v>
      </c>
      <c r="H23" s="7"/>
      <c r="I23" s="12"/>
      <c r="J23" s="10"/>
    </row>
    <row r="24" spans="1:10" ht="21.75">
      <c r="A24" s="4"/>
      <c r="B24" s="15" t="s">
        <v>10</v>
      </c>
      <c r="C24" s="2">
        <f>754508333951.17/1000000</f>
        <v>754508.33395117009</v>
      </c>
      <c r="D24" s="1">
        <v>0.14745451841898349</v>
      </c>
      <c r="H24" s="7"/>
      <c r="I24" s="12"/>
      <c r="J24" s="10"/>
    </row>
    <row r="25" spans="1:10" ht="21.75">
      <c r="A25" s="3"/>
      <c r="B25" s="15" t="s">
        <v>11</v>
      </c>
      <c r="C25" s="2">
        <f>643561357639.99/1000000</f>
        <v>643561.35763998993</v>
      </c>
      <c r="D25" s="1">
        <v>0.12577201045205869</v>
      </c>
      <c r="H25" s="7"/>
      <c r="I25" s="12"/>
      <c r="J25" s="10"/>
    </row>
    <row r="26" spans="1:10" ht="21.75">
      <c r="A26" s="4"/>
      <c r="B26" s="15" t="s">
        <v>2</v>
      </c>
      <c r="C26" s="2">
        <f>383352755320.16/1000000</f>
        <v>383352.75532015995</v>
      </c>
      <c r="D26" s="1">
        <v>7.4919114046502922E-2</v>
      </c>
      <c r="H26" s="7"/>
      <c r="I26" s="12"/>
      <c r="J26" s="10"/>
    </row>
    <row r="27" spans="1:10" ht="21.75">
      <c r="A27" s="4"/>
      <c r="B27" s="15" t="s">
        <v>12</v>
      </c>
      <c r="C27" s="2">
        <f>270671672092.393/1000000</f>
        <v>270671.67209239298</v>
      </c>
      <c r="D27" s="1">
        <v>5.2897707370622341E-2</v>
      </c>
      <c r="H27" s="7"/>
      <c r="I27" s="12"/>
      <c r="J27" s="10"/>
    </row>
    <row r="28" spans="1:10" ht="21.75">
      <c r="A28" s="4"/>
      <c r="B28" s="15" t="s">
        <v>1</v>
      </c>
      <c r="C28" s="2">
        <f>220526689609.86/1000000</f>
        <v>220526.68960985998</v>
      </c>
      <c r="D28" s="1">
        <v>4.3097809993254528E-2</v>
      </c>
      <c r="H28" s="7"/>
      <c r="I28" s="12"/>
      <c r="J28" s="10"/>
    </row>
    <row r="29" spans="1:10" ht="21.75">
      <c r="A29" s="4"/>
      <c r="B29" s="15" t="s">
        <v>13</v>
      </c>
      <c r="C29" s="2">
        <f>180716886791.45/1000000</f>
        <v>180716.88679145</v>
      </c>
      <c r="D29" s="1">
        <v>3.5317729855235486E-2</v>
      </c>
      <c r="H29" s="7"/>
      <c r="I29" s="12"/>
      <c r="J29" s="10"/>
    </row>
    <row r="30" spans="1:10" ht="21.75">
      <c r="A30" s="3"/>
      <c r="B30" s="15" t="s">
        <v>14</v>
      </c>
      <c r="C30" s="2">
        <f>128694261128.5/1000000</f>
        <v>128694.2611285</v>
      </c>
      <c r="D30" s="1">
        <v>2.5150882295248422E-2</v>
      </c>
      <c r="H30" s="7"/>
      <c r="I30" s="12"/>
      <c r="J30" s="10"/>
    </row>
    <row r="31" spans="1:10" ht="21.75">
      <c r="A31" s="3"/>
      <c r="B31" s="15" t="s">
        <v>8</v>
      </c>
      <c r="C31" s="2">
        <f>79079379332.84/1000000</f>
        <v>79079.379332839992</v>
      </c>
      <c r="D31" s="1">
        <v>1.5454583165877514E-2</v>
      </c>
      <c r="H31" s="7"/>
      <c r="I31" s="12"/>
      <c r="J31" s="10"/>
    </row>
    <row r="32" spans="1:10" ht="21.75">
      <c r="A32" s="3"/>
      <c r="B32" s="15" t="s">
        <v>0</v>
      </c>
      <c r="C32" s="2">
        <v>407453.50768838002</v>
      </c>
      <c r="D32" s="1">
        <v>7.9629154577640415E-2</v>
      </c>
      <c r="G32" s="8"/>
      <c r="H32" s="11"/>
      <c r="I32" s="11"/>
      <c r="J32" s="10"/>
    </row>
    <row r="33" spans="4:10" ht="21.75">
      <c r="G33" s="8"/>
      <c r="H33" s="8"/>
      <c r="I33" s="11"/>
      <c r="J33" s="10"/>
    </row>
    <row r="34" spans="4:10" ht="21.75">
      <c r="G34" s="8"/>
      <c r="H34" s="8"/>
      <c r="I34" s="11"/>
      <c r="J34" s="10"/>
    </row>
    <row r="35" spans="4:10" ht="21.75">
      <c r="D35" s="8"/>
      <c r="E35" s="8"/>
      <c r="G35" s="13"/>
      <c r="H35" s="8"/>
      <c r="I35" s="11"/>
      <c r="J35" s="10"/>
    </row>
    <row r="36" spans="4:10" ht="21.75">
      <c r="D36" s="10"/>
      <c r="E36" s="8"/>
      <c r="G36" s="8"/>
      <c r="H36" s="8"/>
      <c r="I36" s="11"/>
      <c r="J36" s="10"/>
    </row>
    <row r="37" spans="4:10" ht="21.75">
      <c r="D37" s="10"/>
      <c r="E37" s="8"/>
      <c r="G37" s="8"/>
      <c r="H37" s="8"/>
      <c r="I37" s="11"/>
      <c r="J37" s="10"/>
    </row>
    <row r="38" spans="4:10" ht="21.75">
      <c r="D38" s="10"/>
      <c r="E38" s="8"/>
      <c r="G38" s="8"/>
      <c r="H38" s="8"/>
      <c r="I38" s="11"/>
      <c r="J38" s="10"/>
    </row>
    <row r="39" spans="4:10" ht="21.75">
      <c r="D39" s="10"/>
      <c r="E39" s="8"/>
      <c r="G39" s="8"/>
      <c r="H39" s="8"/>
      <c r="I39" s="11"/>
      <c r="J39" s="10"/>
    </row>
    <row r="40" spans="4:10" ht="21.75">
      <c r="D40" s="10"/>
      <c r="E40" s="8"/>
      <c r="G40" s="8"/>
      <c r="H40" s="8"/>
      <c r="I40" s="11"/>
      <c r="J40" s="10"/>
    </row>
    <row r="41" spans="4:10" ht="21.75">
      <c r="D41" s="10"/>
      <c r="E41" s="8"/>
      <c r="G41" s="8"/>
      <c r="H41" s="8"/>
      <c r="I41" s="11"/>
      <c r="J41" s="10"/>
    </row>
    <row r="42" spans="4:10" ht="21.75">
      <c r="D42" s="10"/>
      <c r="E42" s="8"/>
      <c r="G42" s="8"/>
      <c r="H42" s="8"/>
      <c r="I42" s="11"/>
      <c r="J42" s="10"/>
    </row>
    <row r="43" spans="4:10" ht="21.75">
      <c r="D43" s="10"/>
      <c r="E43" s="8"/>
      <c r="G43" s="8"/>
      <c r="H43" s="8"/>
      <c r="I43" s="11"/>
      <c r="J43" s="10"/>
    </row>
    <row r="44" spans="4:10" ht="21.75">
      <c r="D44" s="10"/>
      <c r="E44" s="8"/>
    </row>
    <row r="45" spans="4:10" ht="21.75">
      <c r="D45" s="10"/>
      <c r="E45" s="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MFMShare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Panupong Jatuwat</dc:creator>
  <cp:lastModifiedBy>Panupong Jatuwat</cp:lastModifiedBy>
  <dcterms:created xsi:type="dcterms:W3CDTF">2021-03-22T08:13:01Z</dcterms:created>
  <dcterms:modified xsi:type="dcterms:W3CDTF">2021-03-22T09:10:22Z</dcterms:modified>
</cp:coreProperties>
</file>