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65506" windowWidth="8700" windowHeight="11865" firstSheet="7" activeTab="12"/>
  </bookViews>
  <sheets>
    <sheet name="Dec_2010" sheetId="1" r:id="rId1"/>
    <sheet name="Jan_2011" sheetId="2" r:id="rId2"/>
    <sheet name="Feb_2011 " sheetId="3" r:id="rId3"/>
    <sheet name="Mar_2011" sheetId="4" r:id="rId4"/>
    <sheet name="Apr_2011" sheetId="5" r:id="rId5"/>
    <sheet name="May_2011" sheetId="6" r:id="rId6"/>
    <sheet name="June_2011" sheetId="7" r:id="rId7"/>
    <sheet name="July_2011 " sheetId="8" r:id="rId8"/>
    <sheet name="August_2011" sheetId="9" r:id="rId9"/>
    <sheet name="September_2011" sheetId="10" r:id="rId10"/>
    <sheet name="October_2011 " sheetId="11" r:id="rId11"/>
    <sheet name="November_2011 " sheetId="12" r:id="rId12"/>
    <sheet name="December_2011" sheetId="13" r:id="rId13"/>
    <sheet name="PRIVATE fund management" sheetId="14" r:id="rId14"/>
    <sheet name="data" sheetId="15" r:id="rId15"/>
  </sheets>
  <definedNames>
    <definedName name="_xlnm.Print_Area" localSheetId="4">'Apr_2011'!$A$1:$J$33</definedName>
    <definedName name="_xlnm.Print_Area" localSheetId="8">'August_2011'!$A$1:$J$34</definedName>
    <definedName name="_xlnm.Print_Area" localSheetId="0">'Dec_2010'!$A$1:$J$32</definedName>
    <definedName name="_xlnm.Print_Area" localSheetId="12">'December_2011'!$A$1:$J$34</definedName>
    <definedName name="_xlnm.Print_Area" localSheetId="2">'Feb_2011 '!$A$1:$J$33</definedName>
    <definedName name="_xlnm.Print_Area" localSheetId="1">'Jan_2011'!$A$1:$J$32</definedName>
    <definedName name="_xlnm.Print_Area" localSheetId="7">'July_2011 '!$A$1:$J$33</definedName>
    <definedName name="_xlnm.Print_Area" localSheetId="6">'June_2011'!$A$1:$J$33</definedName>
    <definedName name="_xlnm.Print_Area" localSheetId="3">'Mar_2011'!$A$1:$J$33</definedName>
    <definedName name="_xlnm.Print_Area" localSheetId="5">'May_2011'!$A$1:$J$33</definedName>
    <definedName name="_xlnm.Print_Area" localSheetId="11">'November_2011 '!$A$1:$J$34</definedName>
    <definedName name="_xlnm.Print_Area" localSheetId="10">'October_2011 '!$A$1:$J$34</definedName>
    <definedName name="_xlnm.Print_Area" localSheetId="9">'September_2011'!$A$1:$J$34</definedName>
  </definedNames>
  <calcPr fullCalcOnLoad="1"/>
</workbook>
</file>

<file path=xl/sharedStrings.xml><?xml version="1.0" encoding="utf-8"?>
<sst xmlns="http://schemas.openxmlformats.org/spreadsheetml/2006/main" count="742" uniqueCount="100">
  <si>
    <t>รายงานแสดงการจัดการกองทุนส่วนบุคคล</t>
  </si>
  <si>
    <t xml:space="preserve">         เปลี่ยนแปลง</t>
  </si>
  <si>
    <t>ลำดับ</t>
  </si>
  <si>
    <t xml:space="preserve">บริษัท </t>
  </si>
  <si>
    <t>จำนวน</t>
  </si>
  <si>
    <t>จำนวนเงิน</t>
  </si>
  <si>
    <t>%</t>
  </si>
  <si>
    <t xml:space="preserve">% </t>
  </si>
  <si>
    <t>(กองทุน)</t>
  </si>
  <si>
    <t>(ล้านบาท)</t>
  </si>
  <si>
    <t xml:space="preserve"> บริษัทหลักทรัพย์จัดการกองทุน กสิกรไทย จำกัด</t>
  </si>
  <si>
    <t xml:space="preserve"> บริษัทหลักทรัพย์จัดการกองทุน ทิสโก้ จำกัด</t>
  </si>
  <si>
    <t xml:space="preserve"> บริษัทหลักทรัพย์จัดการกองทุนรวม วรรณ จำกัด</t>
  </si>
  <si>
    <t xml:space="preserve"> บริษัทหลักทรัพย์จัดการกองทุน เอ็มเอฟซี จำกัด (มหาชน)</t>
  </si>
  <si>
    <t xml:space="preserve"> บริษัทหลักทรัพย์จัดการกองทุน ไอเอ็นจี (ประเทศไทย) จำกัด</t>
  </si>
  <si>
    <t xml:space="preserve"> บริษัทหลักทรัพย์จัดการกองทุน อยุธยา จำกัด</t>
  </si>
  <si>
    <t xml:space="preserve"> บริษัทหลักทรัพย์จัดการกองทุน กรุงไทย จำกัด (มหาชน)</t>
  </si>
  <si>
    <t xml:space="preserve"> บริษัทหลักทรัพย์จัดการกองทุน ธนชาต จำกัด</t>
  </si>
  <si>
    <t xml:space="preserve"> บริษัทหลักทรัพย์จัดการกองทุน ไทยพาณิชย์ จำกัด</t>
  </si>
  <si>
    <t xml:space="preserve"> บริษัทหลักทรัพย์ บัวหลวง จำกัด (มหาชน)</t>
  </si>
  <si>
    <t xml:space="preserve"> บริษัทหลักทรัพย์จัดการกองทุน อเบอร์ดีน จำกัด  </t>
  </si>
  <si>
    <t xml:space="preserve"> บริษัทหลักทรัพท์จัดการกองทุน นครหลวงไทย จำกัด</t>
  </si>
  <si>
    <t xml:space="preserve"> บริษัทหลักทรัพย์จัดการกองทุน แอสเซท พลัส จำกัด</t>
  </si>
  <si>
    <t xml:space="preserve"> บริษัทหลักทรัพย์จัดการกองทุน ยูโอบี (ไทย) จำกัด</t>
  </si>
  <si>
    <t xml:space="preserve"> บริษัทหลักทรัพย์จัดการกองทุน แมนูไลฟ์ (ประเทศไทย) จำกัด</t>
  </si>
  <si>
    <t xml:space="preserve"> บริษัทหลักทรัพย์จัดการกองทุน สยาม ไนท์ ฟันด์ แมเนจเม้นท์ จำกัด</t>
  </si>
  <si>
    <t xml:space="preserve"> บริษัทหลักทรัพย์จัดการกองทุน ฟินันซ่า  จำกัด</t>
  </si>
  <si>
    <t xml:space="preserve"> บริษัทหลักทรัพย์ เมอร์ชั่น พาร์ทเนอร์ จำกัด (มหาชน)</t>
  </si>
  <si>
    <t xml:space="preserve"> บริษัทหลักทรัพย์ ฟิลลิป (ประเทศไทย) จำกัด (มหาชน)</t>
  </si>
  <si>
    <t>รวม</t>
  </si>
  <si>
    <t>ที่มา:  บริษัทผู้จัดการกองทุนส่วนบุคคล</t>
  </si>
  <si>
    <t>จัดทำโดย:  สมาคมบริษัทจัดการลงทุน</t>
  </si>
  <si>
    <t>No. of Funds</t>
  </si>
  <si>
    <t>Amount of Funds (Million Baht)</t>
  </si>
  <si>
    <t>Dec 10</t>
  </si>
  <si>
    <t xml:space="preserve"> บริษัทหลักทรัพย์จัดการกองทุนรวม บัวหลวง จำกัด</t>
  </si>
  <si>
    <t xml:space="preserve"> บริษัทหลักทรัพย์จัดการกองทุน ซีไอเอ็มบี-พรินซิเพิล จำกัด</t>
  </si>
  <si>
    <t xml:space="preserve"> บริษัทหลักทรัพย์จัดการกองทุน ทหารไทย จำกัด</t>
  </si>
  <si>
    <t>พฤศจิกายน  2553</t>
  </si>
  <si>
    <t>ณ  31 ธันวาคม 2553</t>
  </si>
  <si>
    <t>ธันวาคม  2553</t>
  </si>
  <si>
    <t>วันที่เผยแพร่  :  26  ธันวาคม  2553</t>
  </si>
  <si>
    <t>Jan 11</t>
  </si>
  <si>
    <t>Feb 11</t>
  </si>
  <si>
    <t>Mar 11</t>
  </si>
  <si>
    <t>Apr 11</t>
  </si>
  <si>
    <t>May 11</t>
  </si>
  <si>
    <t>Jun 11</t>
  </si>
  <si>
    <t>Jul 11</t>
  </si>
  <si>
    <t>Aug 11</t>
  </si>
  <si>
    <t>Sep 11</t>
  </si>
  <si>
    <t>Oct 11</t>
  </si>
  <si>
    <t>Nov 11</t>
  </si>
  <si>
    <t>Dec 11</t>
  </si>
  <si>
    <t>มกราคม  2554</t>
  </si>
  <si>
    <t>ณ  31  มกราคม  2554</t>
  </si>
  <si>
    <t>วันที่เผยแพร่  :  23  กุมภาพันธ์ 2554</t>
  </si>
  <si>
    <t>หมายเหตุ : บลจ.แอสเซทพลัส แก้ไขข้อมูล ณ. 23 กุมภาพันธ์ 2554</t>
  </si>
  <si>
    <t>ณ  28 กุมภาพันธ์ 2554</t>
  </si>
  <si>
    <t>การแสดงข้อมูลเปรียบเทียบเดือนก่อนหน้า</t>
  </si>
  <si>
    <t>การแสดงข้อมูลเปรียบเทียบสิ้นปี</t>
  </si>
  <si>
    <t>กุมภาพันธ์  2554</t>
  </si>
  <si>
    <t>วันที่เผยแพร่  :  21  มีนาคม 2554</t>
  </si>
  <si>
    <t>ณ  31 มีนาคม 2554</t>
  </si>
  <si>
    <t>มีนาคม  2554</t>
  </si>
  <si>
    <t>วันที่เผยแพร่  :  26  เมษายน 2554</t>
  </si>
  <si>
    <t>ณ  30 เมษายน 2554</t>
  </si>
  <si>
    <t>เมษายน  2554</t>
  </si>
  <si>
    <t>วันที่เผยแพร่  :  24  พฤษภาคม 2554</t>
  </si>
  <si>
    <t>พฤษภาคม 2554</t>
  </si>
  <si>
    <t>วันที่เผยแพร่  :  23  มิถุนายน 2554</t>
  </si>
  <si>
    <t>ณ  31 พฤษภาคม 2554</t>
  </si>
  <si>
    <t xml:space="preserve">* บริษัทหลักทรัพย์จัดการกองทุน อยุธยา จำกัด ได้ดำเนินการจดทะเบียนเปลี่ยนแปลงชื่อ เป็น บริษัทหลักทรัพย์จัดการกองทุน กรุงศรี จำกัด  มีผลตั้งแต่ วันที่ 2 มิถุนายน 2554  เป็นต้นไป </t>
  </si>
  <si>
    <t>บริษัทหลักทรัพย์จัดการกองทุน กรุงศรี จำกัด *</t>
  </si>
  <si>
    <t xml:space="preserve">บริษัทหลักทรัพย์จัดการกองทุน กรุงศรี จำกัด </t>
  </si>
  <si>
    <t>มิถุนายน 2554</t>
  </si>
  <si>
    <t>ณ  30 มิถุนายน 2554</t>
  </si>
  <si>
    <t>วันที่เผยแพร่  :  22  กรกฏาคม 2554</t>
  </si>
  <si>
    <t>ณ  31 กรกฎาคม 2554</t>
  </si>
  <si>
    <t>กรกฎาคม 2554</t>
  </si>
  <si>
    <t>บริษัทหลักทรัพย์จัดการกองทุน เกียรตินาคิน จำกัด*</t>
  </si>
  <si>
    <t xml:space="preserve">* บริษัทหลักทรัพย์จัดการกองทุน นครหลวงไทย จำกัด ได้ดำเนินการจดทะเบียนเปลี่ยนแปลงชื่อ เป็น บริษัทหลักทรัพย์จัดการกองทุน เกียรตินาคิน จำกัด  มีผลตั้งแต่ วันที่ 12 กรกฎาคม 2554  เป็นต้นไป </t>
  </si>
  <si>
    <t>บริษัทหลักทรัพย์จัดการกองทุนรวม ซีมิโก้ จำกัด</t>
  </si>
  <si>
    <t>new</t>
  </si>
  <si>
    <t>ณ  31 สิงหาคม 2554</t>
  </si>
  <si>
    <t>สิงหาคม 2554</t>
  </si>
  <si>
    <t>วันที่เผยแพร่  :  29  กันยายน 2554</t>
  </si>
  <si>
    <t>กันยายน 2554</t>
  </si>
  <si>
    <t>วันที่เผยแพร่  :  27 ตุลาคม 2554</t>
  </si>
  <si>
    <t>ณ  30 กันยายน 2554</t>
  </si>
  <si>
    <t>บริษัทหลักทรัพย์จัดการกองทุน เกียรตินาคิน จำกัด</t>
  </si>
  <si>
    <t>ณ  31 ตุลาคม 2554</t>
  </si>
  <si>
    <t>ตุลาคม 2554</t>
  </si>
  <si>
    <t>วันที่เผยแพร่  :  21  พฤศจิกายน 2554</t>
  </si>
  <si>
    <t>พฤศจิกายน 2554</t>
  </si>
  <si>
    <t>วันที่เผยแพร่  :  21 ธันวาคม 2554</t>
  </si>
  <si>
    <t>ณ  30 พฤศจิกายน 2554</t>
  </si>
  <si>
    <t>ณ  31 ธันวาคม 2554</t>
  </si>
  <si>
    <t>ธันวาคม 2554</t>
  </si>
  <si>
    <t>วันที่เผยแพร่  :  23 มกราคม 2555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</si>
</sst>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฿&quot;* #,##0_-;\-&quot;฿&quot;* #,##0_-;_-&quot;฿&quot;* &quot;-&quot;_-;_-@_-"/>
    <numFmt numFmtId="165" formatCode="_-* #,##0_-;\-* #,##0_-;_-* &quot;-&quot;_-;_-@_-"/>
    <numFmt numFmtId="166" formatCode="_-&quot;฿&quot;* #,##0.00_-;\-&quot;฿&quot;* #,##0.00_-;_-&quot;฿&quot;* &quot;-&quot;??_-;_-@_-"/>
    <numFmt numFmtId="167" formatCode="_-* #,##0.00_-;\-* #,##0.00_-;_-* &quot;-&quot;??_-;_-@_-"/>
    <numFmt numFmtId="168" formatCode="_-* #,##0_-;\-* #,##0_-;_-* &quot;-&quot;??_-;_-@_-"/>
    <numFmt numFmtId="169" formatCode="#,##0.00;[Red]\(#,##0.00\)"/>
    <numFmt numFmtId="170" formatCode="_-* #,##0.00000000_-;\-* #,##0.00000000_-;_-* &quot;-&quot;??_-;_-@_-"/>
    <numFmt numFmtId="171" formatCode="_(* #,##0.00000000_);_(* \(#,##0.00000000\);_(* &quot;-&quot;????????_);_(@_)"/>
    <numFmt numFmtId="172" formatCode="_-* #,##0.0000000_-;\-* #,##0.0000000_-;_-* &quot;-&quot;??_-;_-@_-"/>
    <numFmt numFmtId="173" formatCode="_-* #,##0.000000_-;\-* #,##0.000000_-;_-* &quot;-&quot;??_-;_-@_-"/>
    <numFmt numFmtId="174" formatCode="_-* #,##0.00000_-;\-* #,##0.00000_-;_-* &quot;-&quot;??_-;_-@_-"/>
    <numFmt numFmtId="175" formatCode="_-* #,##0.0000_-;\-* #,##0.0000_-;_-* &quot;-&quot;??_-;_-@_-"/>
    <numFmt numFmtId="176" formatCode="_-* #,##0.000_-;\-* #,##0.000_-;_-* &quot;-&quot;??_-;_-@_-"/>
    <numFmt numFmtId="177" formatCode="_-* #,##0.000000000_-;\-* #,##0.000000000_-;_-* &quot;-&quot;??_-;_-@_-"/>
    <numFmt numFmtId="178" formatCode="_-* #,##0.0_-;\-* #,##0.0_-;_-* &quot;-&quot;??_-;_-@_-"/>
  </numFmts>
  <fonts count="5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0"/>
      <name val="Arial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10"/>
      <name val="AngsanaUPC"/>
      <family val="1"/>
    </font>
    <font>
      <b/>
      <sz val="10"/>
      <name val="Arial"/>
      <family val="2"/>
    </font>
    <font>
      <b/>
      <sz val="16"/>
      <name val="AngsanaUPC"/>
      <family val="1"/>
    </font>
    <font>
      <sz val="14"/>
      <color indexed="8"/>
      <name val="Cordia New"/>
      <family val="2"/>
    </font>
    <font>
      <sz val="10"/>
      <color indexed="8"/>
      <name val="Arial"/>
      <family val="2"/>
    </font>
    <font>
      <b/>
      <sz val="11"/>
      <color indexed="2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7.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6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>
        <color theme="1"/>
      </bottom>
    </border>
    <border>
      <left style="thin"/>
      <right style="medium"/>
      <top style="thin">
        <color theme="1"/>
      </top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</cellStyleXfs>
  <cellXfs count="22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168" fontId="5" fillId="0" borderId="22" xfId="42" applyNumberFormat="1" applyFont="1" applyFill="1" applyBorder="1" applyAlignment="1">
      <alignment/>
    </xf>
    <xf numFmtId="167" fontId="5" fillId="0" borderId="23" xfId="42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168" fontId="5" fillId="0" borderId="25" xfId="42" applyNumberFormat="1" applyFont="1" applyFill="1" applyBorder="1" applyAlignment="1">
      <alignment/>
    </xf>
    <xf numFmtId="169" fontId="5" fillId="0" borderId="26" xfId="42" applyNumberFormat="1" applyFont="1" applyFill="1" applyBorder="1" applyAlignment="1">
      <alignment/>
    </xf>
    <xf numFmtId="169" fontId="5" fillId="0" borderId="15" xfId="42" applyNumberFormat="1" applyFont="1" applyFill="1" applyBorder="1" applyAlignment="1">
      <alignment/>
    </xf>
    <xf numFmtId="168" fontId="5" fillId="0" borderId="26" xfId="42" applyNumberFormat="1" applyFont="1" applyFill="1" applyBorder="1" applyAlignment="1">
      <alignment/>
    </xf>
    <xf numFmtId="167" fontId="5" fillId="0" borderId="27" xfId="42" applyFont="1" applyFill="1" applyBorder="1" applyAlignment="1">
      <alignment/>
    </xf>
    <xf numFmtId="2" fontId="5" fillId="0" borderId="28" xfId="0" applyNumberFormat="1" applyFont="1" applyFill="1" applyBorder="1" applyAlignment="1">
      <alignment/>
    </xf>
    <xf numFmtId="169" fontId="5" fillId="0" borderId="28" xfId="42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167" fontId="4" fillId="0" borderId="30" xfId="42" applyFont="1" applyFill="1" applyBorder="1" applyAlignment="1">
      <alignment/>
    </xf>
    <xf numFmtId="169" fontId="4" fillId="0" borderId="31" xfId="42" applyNumberFormat="1" applyFont="1" applyFill="1" applyBorder="1" applyAlignment="1">
      <alignment/>
    </xf>
    <xf numFmtId="169" fontId="4" fillId="0" borderId="32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8" fontId="4" fillId="0" borderId="0" xfId="42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40" fontId="4" fillId="0" borderId="0" xfId="42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7" fontId="5" fillId="0" borderId="0" xfId="42" applyFont="1" applyFill="1" applyAlignment="1">
      <alignment/>
    </xf>
    <xf numFmtId="2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3" fillId="0" borderId="0" xfId="60">
      <alignment/>
      <protection/>
    </xf>
    <xf numFmtId="167" fontId="3" fillId="0" borderId="0" xfId="42" applyFont="1" applyAlignment="1">
      <alignment/>
    </xf>
    <xf numFmtId="167" fontId="5" fillId="0" borderId="0" xfId="0" applyNumberFormat="1" applyFont="1" applyFill="1" applyAlignment="1">
      <alignment/>
    </xf>
    <xf numFmtId="168" fontId="4" fillId="0" borderId="30" xfId="42" applyNumberFormat="1" applyFont="1" applyFill="1" applyBorder="1" applyAlignment="1">
      <alignment/>
    </xf>
    <xf numFmtId="2" fontId="5" fillId="0" borderId="33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0" fontId="3" fillId="0" borderId="0" xfId="60" applyAlignment="1">
      <alignment vertical="center"/>
      <protection/>
    </xf>
    <xf numFmtId="0" fontId="7" fillId="0" borderId="26" xfId="60" applyFont="1" applyBorder="1" applyAlignment="1">
      <alignment vertical="center"/>
      <protection/>
    </xf>
    <xf numFmtId="168" fontId="3" fillId="0" borderId="27" xfId="42" applyNumberFormat="1" applyFont="1" applyBorder="1" applyAlignment="1">
      <alignment vertical="center"/>
    </xf>
    <xf numFmtId="168" fontId="3" fillId="0" borderId="28" xfId="42" applyNumberFormat="1" applyFont="1" applyBorder="1" applyAlignment="1">
      <alignment vertical="center"/>
    </xf>
    <xf numFmtId="0" fontId="7" fillId="0" borderId="35" xfId="60" applyFont="1" applyBorder="1" applyAlignment="1">
      <alignment vertical="center"/>
      <protection/>
    </xf>
    <xf numFmtId="168" fontId="3" fillId="0" borderId="36" xfId="42" applyNumberFormat="1" applyFont="1" applyBorder="1" applyAlignment="1">
      <alignment vertical="center"/>
    </xf>
    <xf numFmtId="168" fontId="3" fillId="0" borderId="37" xfId="42" applyNumberFormat="1" applyFont="1" applyBorder="1" applyAlignment="1">
      <alignment vertical="center"/>
    </xf>
    <xf numFmtId="0" fontId="3" fillId="0" borderId="0" xfId="60" applyAlignment="1">
      <alignment horizontal="center" vertical="center"/>
      <protection/>
    </xf>
    <xf numFmtId="0" fontId="52" fillId="33" borderId="22" xfId="60" applyFont="1" applyFill="1" applyBorder="1" applyAlignment="1">
      <alignment horizontal="center" vertical="center"/>
      <protection/>
    </xf>
    <xf numFmtId="17" fontId="52" fillId="33" borderId="23" xfId="60" applyNumberFormat="1" applyFont="1" applyFill="1" applyBorder="1" applyAlignment="1" quotePrefix="1">
      <alignment horizontal="center" vertical="center"/>
      <protection/>
    </xf>
    <xf numFmtId="17" fontId="52" fillId="33" borderId="24" xfId="60" applyNumberFormat="1" applyFont="1" applyFill="1" applyBorder="1" applyAlignment="1" quotePrefix="1">
      <alignment horizontal="center" vertical="center"/>
      <protection/>
    </xf>
    <xf numFmtId="167" fontId="4" fillId="0" borderId="0" xfId="42" applyFont="1" applyFill="1" applyBorder="1" applyAlignment="1">
      <alignment/>
    </xf>
    <xf numFmtId="0" fontId="4" fillId="0" borderId="0" xfId="0" applyFont="1" applyFill="1" applyAlignment="1">
      <alignment horizontal="center"/>
    </xf>
    <xf numFmtId="167" fontId="5" fillId="0" borderId="23" xfId="42" applyNumberFormat="1" applyFont="1" applyFill="1" applyBorder="1" applyAlignment="1">
      <alignment/>
    </xf>
    <xf numFmtId="167" fontId="5" fillId="0" borderId="27" xfId="42" applyNumberFormat="1" applyFont="1" applyFill="1" applyBorder="1" applyAlignment="1">
      <alignment/>
    </xf>
    <xf numFmtId="167" fontId="4" fillId="0" borderId="30" xfId="42" applyNumberFormat="1" applyFont="1" applyFill="1" applyBorder="1" applyAlignment="1">
      <alignment/>
    </xf>
    <xf numFmtId="167" fontId="4" fillId="0" borderId="0" xfId="42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168" fontId="5" fillId="0" borderId="22" xfId="44" applyNumberFormat="1" applyFont="1" applyFill="1" applyBorder="1" applyAlignment="1">
      <alignment/>
    </xf>
    <xf numFmtId="167" fontId="5" fillId="0" borderId="23" xfId="44" applyFont="1" applyFill="1" applyBorder="1" applyAlignment="1">
      <alignment/>
    </xf>
    <xf numFmtId="168" fontId="5" fillId="0" borderId="25" xfId="44" applyNumberFormat="1" applyFont="1" applyFill="1" applyBorder="1" applyAlignment="1">
      <alignment/>
    </xf>
    <xf numFmtId="169" fontId="5" fillId="0" borderId="26" xfId="44" applyNumberFormat="1" applyFont="1" applyFill="1" applyBorder="1" applyAlignment="1">
      <alignment/>
    </xf>
    <xf numFmtId="169" fontId="5" fillId="0" borderId="24" xfId="44" applyNumberFormat="1" applyFont="1" applyFill="1" applyBorder="1" applyAlignment="1">
      <alignment/>
    </xf>
    <xf numFmtId="167" fontId="5" fillId="0" borderId="22" xfId="44" applyFont="1" applyFill="1" applyBorder="1" applyAlignment="1">
      <alignment/>
    </xf>
    <xf numFmtId="169" fontId="5" fillId="0" borderId="15" xfId="44" applyNumberFormat="1" applyFont="1" applyFill="1" applyBorder="1" applyAlignment="1">
      <alignment/>
    </xf>
    <xf numFmtId="168" fontId="5" fillId="0" borderId="26" xfId="44" applyNumberFormat="1" applyFont="1" applyFill="1" applyBorder="1" applyAlignment="1">
      <alignment/>
    </xf>
    <xf numFmtId="167" fontId="5" fillId="0" borderId="27" xfId="44" applyFont="1" applyFill="1" applyBorder="1" applyAlignment="1">
      <alignment/>
    </xf>
    <xf numFmtId="169" fontId="5" fillId="0" borderId="41" xfId="44" applyNumberFormat="1" applyFont="1" applyFill="1" applyBorder="1" applyAlignment="1">
      <alignment/>
    </xf>
    <xf numFmtId="167" fontId="5" fillId="0" borderId="26" xfId="44" applyFont="1" applyFill="1" applyBorder="1" applyAlignment="1">
      <alignment/>
    </xf>
    <xf numFmtId="169" fontId="5" fillId="0" borderId="42" xfId="44" applyNumberFormat="1" applyFont="1" applyFill="1" applyBorder="1" applyAlignment="1">
      <alignment/>
    </xf>
    <xf numFmtId="169" fontId="5" fillId="0" borderId="28" xfId="44" applyNumberFormat="1" applyFont="1" applyFill="1" applyBorder="1" applyAlignment="1">
      <alignment/>
    </xf>
    <xf numFmtId="169" fontId="5" fillId="0" borderId="37" xfId="44" applyNumberFormat="1" applyFont="1" applyFill="1" applyBorder="1" applyAlignment="1">
      <alignment/>
    </xf>
    <xf numFmtId="167" fontId="5" fillId="0" borderId="25" xfId="44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169" fontId="5" fillId="0" borderId="25" xfId="44" applyNumberFormat="1" applyFont="1" applyFill="1" applyBorder="1" applyAlignment="1">
      <alignment/>
    </xf>
    <xf numFmtId="168" fontId="4" fillId="0" borderId="31" xfId="44" applyNumberFormat="1" applyFont="1" applyFill="1" applyBorder="1" applyAlignment="1">
      <alignment/>
    </xf>
    <xf numFmtId="167" fontId="4" fillId="0" borderId="30" xfId="44" applyFont="1" applyFill="1" applyBorder="1" applyAlignment="1">
      <alignment/>
    </xf>
    <xf numFmtId="168" fontId="4" fillId="0" borderId="30" xfId="44" applyNumberFormat="1" applyFont="1" applyFill="1" applyBorder="1" applyAlignment="1">
      <alignment/>
    </xf>
    <xf numFmtId="169" fontId="4" fillId="0" borderId="31" xfId="44" applyNumberFormat="1" applyFont="1" applyFill="1" applyBorder="1" applyAlignment="1">
      <alignment/>
    </xf>
    <xf numFmtId="169" fontId="5" fillId="0" borderId="32" xfId="44" applyNumberFormat="1" applyFont="1" applyFill="1" applyBorder="1" applyAlignment="1">
      <alignment/>
    </xf>
    <xf numFmtId="167" fontId="4" fillId="0" borderId="31" xfId="44" applyFont="1" applyFill="1" applyBorder="1" applyAlignment="1">
      <alignment/>
    </xf>
    <xf numFmtId="167" fontId="4" fillId="0" borderId="32" xfId="44" applyFont="1" applyFill="1" applyBorder="1" applyAlignment="1">
      <alignment/>
    </xf>
    <xf numFmtId="169" fontId="5" fillId="0" borderId="31" xfId="44" applyNumberFormat="1" applyFont="1" applyFill="1" applyBorder="1" applyAlignment="1">
      <alignment/>
    </xf>
    <xf numFmtId="168" fontId="4" fillId="0" borderId="0" xfId="44" applyNumberFormat="1" applyFont="1" applyFill="1" applyBorder="1" applyAlignment="1">
      <alignment/>
    </xf>
    <xf numFmtId="167" fontId="4" fillId="0" borderId="0" xfId="44" applyFont="1" applyFill="1" applyBorder="1" applyAlignment="1">
      <alignment/>
    </xf>
    <xf numFmtId="40" fontId="4" fillId="0" borderId="0" xfId="44" applyNumberFormat="1" applyFont="1" applyFill="1" applyBorder="1" applyAlignment="1">
      <alignment/>
    </xf>
    <xf numFmtId="167" fontId="5" fillId="0" borderId="0" xfId="44" applyFont="1" applyFill="1" applyAlignment="1">
      <alignment/>
    </xf>
    <xf numFmtId="169" fontId="5" fillId="0" borderId="0" xfId="44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169" fontId="5" fillId="0" borderId="11" xfId="44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0" fillId="0" borderId="0" xfId="67">
      <alignment/>
      <protection/>
    </xf>
    <xf numFmtId="168" fontId="3" fillId="0" borderId="0" xfId="60" applyNumberFormat="1">
      <alignment/>
      <protection/>
    </xf>
    <xf numFmtId="176" fontId="5" fillId="0" borderId="27" xfId="44" applyNumberFormat="1" applyFont="1" applyFill="1" applyBorder="1" applyAlignment="1">
      <alignment/>
    </xf>
    <xf numFmtId="167" fontId="5" fillId="0" borderId="23" xfId="44" applyNumberFormat="1" applyFont="1" applyFill="1" applyBorder="1" applyAlignment="1">
      <alignment/>
    </xf>
    <xf numFmtId="167" fontId="5" fillId="0" borderId="27" xfId="44" applyNumberFormat="1" applyFont="1" applyFill="1" applyBorder="1" applyAlignment="1">
      <alignment/>
    </xf>
    <xf numFmtId="169" fontId="5" fillId="0" borderId="42" xfId="44" applyNumberFormat="1" applyFont="1" applyFill="1" applyBorder="1" applyAlignment="1">
      <alignment horizontal="center"/>
    </xf>
    <xf numFmtId="169" fontId="5" fillId="0" borderId="20" xfId="44" applyNumberFormat="1" applyFont="1" applyFill="1" applyBorder="1" applyAlignment="1">
      <alignment/>
    </xf>
    <xf numFmtId="167" fontId="4" fillId="0" borderId="30" xfId="44" applyNumberFormat="1" applyFont="1" applyFill="1" applyBorder="1" applyAlignment="1">
      <alignment/>
    </xf>
    <xf numFmtId="169" fontId="5" fillId="0" borderId="38" xfId="44" applyNumberFormat="1" applyFont="1" applyFill="1" applyBorder="1" applyAlignment="1">
      <alignment/>
    </xf>
    <xf numFmtId="169" fontId="5" fillId="0" borderId="46" xfId="44" applyNumberFormat="1" applyFont="1" applyFill="1" applyBorder="1" applyAlignment="1">
      <alignment horizontal="right"/>
    </xf>
    <xf numFmtId="169" fontId="4" fillId="0" borderId="0" xfId="44" applyNumberFormat="1" applyFont="1" applyFill="1" applyBorder="1" applyAlignment="1">
      <alignment/>
    </xf>
    <xf numFmtId="168" fontId="5" fillId="0" borderId="47" xfId="44" applyNumberFormat="1" applyFont="1" applyFill="1" applyBorder="1" applyAlignment="1">
      <alignment/>
    </xf>
    <xf numFmtId="167" fontId="5" fillId="0" borderId="48" xfId="44" applyNumberFormat="1" applyFont="1" applyFill="1" applyBorder="1" applyAlignment="1">
      <alignment/>
    </xf>
    <xf numFmtId="167" fontId="5" fillId="0" borderId="48" xfId="44" applyFont="1" applyFill="1" applyBorder="1" applyAlignment="1">
      <alignment/>
    </xf>
    <xf numFmtId="2" fontId="5" fillId="0" borderId="49" xfId="0" applyNumberFormat="1" applyFont="1" applyFill="1" applyBorder="1" applyAlignment="1">
      <alignment/>
    </xf>
    <xf numFmtId="167" fontId="5" fillId="0" borderId="47" xfId="44" applyFont="1" applyFill="1" applyBorder="1" applyAlignment="1">
      <alignment/>
    </xf>
    <xf numFmtId="2" fontId="5" fillId="0" borderId="41" xfId="0" applyNumberFormat="1" applyFont="1" applyFill="1" applyBorder="1" applyAlignment="1">
      <alignment/>
    </xf>
    <xf numFmtId="168" fontId="4" fillId="0" borderId="46" xfId="44" applyNumberFormat="1" applyFont="1" applyFill="1" applyBorder="1" applyAlignment="1">
      <alignment/>
    </xf>
    <xf numFmtId="169" fontId="5" fillId="0" borderId="28" xfId="44" applyNumberFormat="1" applyFont="1" applyFill="1" applyBorder="1" applyAlignment="1">
      <alignment horizontal="center"/>
    </xf>
    <xf numFmtId="167" fontId="4" fillId="0" borderId="31" xfId="44" applyNumberFormat="1" applyFont="1" applyFill="1" applyBorder="1" applyAlignment="1">
      <alignment/>
    </xf>
    <xf numFmtId="169" fontId="4" fillId="0" borderId="46" xfId="44" applyNumberFormat="1" applyFont="1" applyFill="1" applyBorder="1" applyAlignment="1">
      <alignment/>
    </xf>
    <xf numFmtId="0" fontId="5" fillId="0" borderId="0" xfId="59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0" fontId="4" fillId="0" borderId="38" xfId="59" applyFont="1" applyFill="1" applyBorder="1">
      <alignment/>
      <protection/>
    </xf>
    <xf numFmtId="0" fontId="5" fillId="0" borderId="39" xfId="59" applyFont="1" applyFill="1" applyBorder="1">
      <alignment/>
      <protection/>
    </xf>
    <xf numFmtId="0" fontId="4" fillId="0" borderId="43" xfId="59" applyFont="1" applyFill="1" applyBorder="1" applyAlignment="1">
      <alignment horizontal="center"/>
      <protection/>
    </xf>
    <xf numFmtId="0" fontId="4" fillId="0" borderId="13" xfId="59" applyFont="1" applyFill="1" applyBorder="1" applyAlignment="1">
      <alignment horizontal="center"/>
      <protection/>
    </xf>
    <xf numFmtId="0" fontId="4" fillId="0" borderId="14" xfId="59" applyFont="1" applyFill="1" applyBorder="1" applyAlignment="1">
      <alignment horizontal="center"/>
      <protection/>
    </xf>
    <xf numFmtId="0" fontId="4" fillId="0" borderId="12" xfId="59" applyFont="1" applyFill="1" applyBorder="1" applyAlignment="1">
      <alignment horizontal="center"/>
      <protection/>
    </xf>
    <xf numFmtId="0" fontId="4" fillId="0" borderId="15" xfId="59" applyFont="1" applyFill="1" applyBorder="1" applyAlignment="1">
      <alignment horizontal="center"/>
      <protection/>
    </xf>
    <xf numFmtId="0" fontId="4" fillId="0" borderId="44" xfId="59" applyFont="1" applyFill="1" applyBorder="1" applyAlignment="1">
      <alignment horizontal="center"/>
      <protection/>
    </xf>
    <xf numFmtId="0" fontId="4" fillId="0" borderId="18" xfId="59" applyFont="1" applyFill="1" applyBorder="1" applyAlignment="1">
      <alignment horizontal="center"/>
      <protection/>
    </xf>
    <xf numFmtId="0" fontId="4" fillId="0" borderId="19" xfId="59" applyFont="1" applyFill="1" applyBorder="1" applyAlignment="1">
      <alignment horizontal="center"/>
      <protection/>
    </xf>
    <xf numFmtId="0" fontId="4" fillId="0" borderId="17" xfId="59" applyFont="1" applyFill="1" applyBorder="1" applyAlignment="1">
      <alignment horizontal="center"/>
      <protection/>
    </xf>
    <xf numFmtId="0" fontId="4" fillId="0" borderId="20" xfId="59" applyFont="1" applyFill="1" applyBorder="1" applyAlignment="1">
      <alignment horizontal="center"/>
      <protection/>
    </xf>
    <xf numFmtId="0" fontId="5" fillId="0" borderId="21" xfId="59" applyFont="1" applyFill="1" applyBorder="1" applyAlignment="1">
      <alignment horizontal="center"/>
      <protection/>
    </xf>
    <xf numFmtId="0" fontId="5" fillId="0" borderId="21" xfId="59" applyFont="1" applyFill="1" applyBorder="1">
      <alignment/>
      <protection/>
    </xf>
    <xf numFmtId="168" fontId="5" fillId="0" borderId="22" xfId="45" applyNumberFormat="1" applyFont="1" applyFill="1" applyBorder="1" applyAlignment="1">
      <alignment/>
    </xf>
    <xf numFmtId="167" fontId="5" fillId="0" borderId="23" xfId="45" applyNumberFormat="1" applyFont="1" applyFill="1" applyBorder="1" applyAlignment="1">
      <alignment/>
    </xf>
    <xf numFmtId="2" fontId="5" fillId="0" borderId="33" xfId="59" applyNumberFormat="1" applyFont="1" applyFill="1" applyBorder="1" applyAlignment="1">
      <alignment/>
      <protection/>
    </xf>
    <xf numFmtId="168" fontId="5" fillId="0" borderId="25" xfId="45" applyNumberFormat="1" applyFont="1" applyFill="1" applyBorder="1" applyAlignment="1">
      <alignment/>
    </xf>
    <xf numFmtId="167" fontId="5" fillId="0" borderId="23" xfId="45" applyFont="1" applyFill="1" applyBorder="1" applyAlignment="1">
      <alignment/>
    </xf>
    <xf numFmtId="2" fontId="5" fillId="0" borderId="24" xfId="59" applyNumberFormat="1" applyFont="1" applyFill="1" applyBorder="1" applyAlignment="1">
      <alignment/>
      <protection/>
    </xf>
    <xf numFmtId="169" fontId="5" fillId="0" borderId="26" xfId="45" applyNumberFormat="1" applyFont="1" applyFill="1" applyBorder="1" applyAlignment="1">
      <alignment/>
    </xf>
    <xf numFmtId="169" fontId="5" fillId="0" borderId="24" xfId="45" applyNumberFormat="1" applyFont="1" applyFill="1" applyBorder="1" applyAlignment="1">
      <alignment/>
    </xf>
    <xf numFmtId="167" fontId="5" fillId="0" borderId="22" xfId="45" applyFont="1" applyFill="1" applyBorder="1" applyAlignment="1">
      <alignment/>
    </xf>
    <xf numFmtId="169" fontId="5" fillId="0" borderId="15" xfId="45" applyNumberFormat="1" applyFont="1" applyFill="1" applyBorder="1" applyAlignment="1">
      <alignment/>
    </xf>
    <xf numFmtId="168" fontId="5" fillId="0" borderId="26" xfId="45" applyNumberFormat="1" applyFont="1" applyFill="1" applyBorder="1" applyAlignment="1">
      <alignment/>
    </xf>
    <xf numFmtId="167" fontId="5" fillId="0" borderId="27" xfId="45" applyNumberFormat="1" applyFont="1" applyFill="1" applyBorder="1" applyAlignment="1">
      <alignment/>
    </xf>
    <xf numFmtId="2" fontId="5" fillId="0" borderId="34" xfId="59" applyNumberFormat="1" applyFont="1" applyFill="1" applyBorder="1" applyAlignment="1">
      <alignment/>
      <protection/>
    </xf>
    <xf numFmtId="167" fontId="5" fillId="0" borderId="27" xfId="45" applyFont="1" applyFill="1" applyBorder="1" applyAlignment="1">
      <alignment/>
    </xf>
    <xf numFmtId="2" fontId="5" fillId="0" borderId="28" xfId="59" applyNumberFormat="1" applyFont="1" applyFill="1" applyBorder="1" applyAlignment="1">
      <alignment/>
      <protection/>
    </xf>
    <xf numFmtId="169" fontId="5" fillId="0" borderId="41" xfId="45" applyNumberFormat="1" applyFont="1" applyFill="1" applyBorder="1" applyAlignment="1">
      <alignment/>
    </xf>
    <xf numFmtId="167" fontId="5" fillId="0" borderId="26" xfId="45" applyFont="1" applyFill="1" applyBorder="1" applyAlignment="1">
      <alignment/>
    </xf>
    <xf numFmtId="169" fontId="5" fillId="0" borderId="28" xfId="45" applyNumberFormat="1" applyFont="1" applyFill="1" applyBorder="1" applyAlignment="1">
      <alignment/>
    </xf>
    <xf numFmtId="169" fontId="5" fillId="0" borderId="42" xfId="45" applyNumberFormat="1" applyFont="1" applyFill="1" applyBorder="1" applyAlignment="1">
      <alignment/>
    </xf>
    <xf numFmtId="0" fontId="5" fillId="0" borderId="29" xfId="59" applyFont="1" applyFill="1" applyBorder="1">
      <alignment/>
      <protection/>
    </xf>
    <xf numFmtId="176" fontId="5" fillId="0" borderId="27" xfId="45" applyNumberFormat="1" applyFont="1" applyFill="1" applyBorder="1" applyAlignment="1">
      <alignment/>
    </xf>
    <xf numFmtId="168" fontId="5" fillId="0" borderId="47" xfId="45" applyNumberFormat="1" applyFont="1" applyFill="1" applyBorder="1" applyAlignment="1">
      <alignment/>
    </xf>
    <xf numFmtId="167" fontId="5" fillId="0" borderId="48" xfId="45" applyNumberFormat="1" applyFont="1" applyFill="1" applyBorder="1" applyAlignment="1">
      <alignment/>
    </xf>
    <xf numFmtId="167" fontId="5" fillId="0" borderId="48" xfId="45" applyFont="1" applyFill="1" applyBorder="1" applyAlignment="1">
      <alignment/>
    </xf>
    <xf numFmtId="2" fontId="5" fillId="0" borderId="49" xfId="59" applyNumberFormat="1" applyFont="1" applyFill="1" applyBorder="1" applyAlignment="1">
      <alignment/>
      <protection/>
    </xf>
    <xf numFmtId="167" fontId="5" fillId="0" borderId="47" xfId="45" applyFont="1" applyFill="1" applyBorder="1" applyAlignment="1">
      <alignment/>
    </xf>
    <xf numFmtId="2" fontId="5" fillId="0" borderId="41" xfId="59" applyNumberFormat="1" applyFont="1" applyFill="1" applyBorder="1" applyAlignment="1">
      <alignment/>
      <protection/>
    </xf>
    <xf numFmtId="168" fontId="4" fillId="0" borderId="31" xfId="45" applyNumberFormat="1" applyFont="1" applyFill="1" applyBorder="1" applyAlignment="1">
      <alignment/>
    </xf>
    <xf numFmtId="167" fontId="4" fillId="0" borderId="31" xfId="45" applyNumberFormat="1" applyFont="1" applyFill="1" applyBorder="1" applyAlignment="1">
      <alignment/>
    </xf>
    <xf numFmtId="168" fontId="4" fillId="0" borderId="46" xfId="45" applyNumberFormat="1" applyFont="1" applyFill="1" applyBorder="1" applyAlignment="1">
      <alignment/>
    </xf>
    <xf numFmtId="167" fontId="4" fillId="0" borderId="30" xfId="45" applyFont="1" applyFill="1" applyBorder="1" applyAlignment="1">
      <alignment/>
    </xf>
    <xf numFmtId="169" fontId="4" fillId="0" borderId="31" xfId="45" applyNumberFormat="1" applyFont="1" applyFill="1" applyBorder="1" applyAlignment="1">
      <alignment/>
    </xf>
    <xf numFmtId="167" fontId="4" fillId="0" borderId="31" xfId="45" applyFont="1" applyFill="1" applyBorder="1" applyAlignment="1">
      <alignment/>
    </xf>
    <xf numFmtId="167" fontId="4" fillId="0" borderId="32" xfId="45" applyFont="1" applyFill="1" applyBorder="1" applyAlignment="1">
      <alignment/>
    </xf>
    <xf numFmtId="169" fontId="5" fillId="0" borderId="38" xfId="45" applyNumberFormat="1" applyFont="1" applyFill="1" applyBorder="1" applyAlignment="1">
      <alignment/>
    </xf>
    <xf numFmtId="169" fontId="5" fillId="0" borderId="46" xfId="45" applyNumberFormat="1" applyFont="1" applyFill="1" applyBorder="1" applyAlignment="1">
      <alignment horizontal="right"/>
    </xf>
    <xf numFmtId="0" fontId="4" fillId="0" borderId="0" xfId="59" applyFont="1" applyFill="1" applyBorder="1" applyAlignment="1">
      <alignment horizontal="center"/>
      <protection/>
    </xf>
    <xf numFmtId="168" fontId="4" fillId="0" borderId="0" xfId="45" applyNumberFormat="1" applyFont="1" applyFill="1" applyBorder="1" applyAlignment="1">
      <alignment/>
    </xf>
    <xf numFmtId="167" fontId="4" fillId="0" borderId="0" xfId="45" applyFont="1" applyFill="1" applyBorder="1" applyAlignment="1">
      <alignment/>
    </xf>
    <xf numFmtId="169" fontId="4" fillId="0" borderId="0" xfId="45" applyNumberFormat="1" applyFont="1" applyFill="1" applyBorder="1" applyAlignment="1">
      <alignment/>
    </xf>
    <xf numFmtId="169" fontId="5" fillId="0" borderId="0" xfId="45" applyNumberFormat="1" applyFont="1" applyFill="1" applyBorder="1" applyAlignment="1">
      <alignment/>
    </xf>
    <xf numFmtId="0" fontId="4" fillId="0" borderId="0" xfId="59" applyFont="1" applyFill="1">
      <alignment/>
      <protection/>
    </xf>
    <xf numFmtId="167" fontId="5" fillId="0" borderId="0" xfId="45" applyFont="1" applyFill="1" applyAlignment="1">
      <alignment/>
    </xf>
    <xf numFmtId="167" fontId="5" fillId="0" borderId="0" xfId="59" applyNumberFormat="1" applyFont="1" applyFill="1">
      <alignment/>
      <protection/>
    </xf>
    <xf numFmtId="168" fontId="5" fillId="0" borderId="0" xfId="59" applyNumberFormat="1" applyFont="1" applyFill="1">
      <alignment/>
      <protection/>
    </xf>
    <xf numFmtId="168" fontId="3" fillId="0" borderId="27" xfId="45" applyNumberFormat="1" applyFont="1" applyBorder="1" applyAlignment="1">
      <alignment vertical="center"/>
    </xf>
    <xf numFmtId="168" fontId="3" fillId="0" borderId="36" xfId="45" applyNumberFormat="1" applyFont="1" applyBorder="1" applyAlignment="1">
      <alignment vertical="center"/>
    </xf>
    <xf numFmtId="169" fontId="5" fillId="0" borderId="28" xfId="45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Border="1">
      <alignment/>
      <protection/>
    </xf>
    <xf numFmtId="169" fontId="4" fillId="0" borderId="46" xfId="45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2" fontId="5" fillId="0" borderId="51" xfId="0" applyNumberFormat="1" applyFont="1" applyFill="1" applyBorder="1" applyAlignment="1">
      <alignment/>
    </xf>
    <xf numFmtId="2" fontId="5" fillId="0" borderId="52" xfId="0" applyNumberFormat="1" applyFont="1" applyFill="1" applyBorder="1" applyAlignment="1">
      <alignment/>
    </xf>
    <xf numFmtId="168" fontId="4" fillId="0" borderId="38" xfId="45" applyNumberFormat="1" applyFont="1" applyFill="1" applyBorder="1" applyAlignment="1">
      <alignment/>
    </xf>
    <xf numFmtId="0" fontId="4" fillId="0" borderId="50" xfId="59" applyFont="1" applyFill="1" applyBorder="1" applyAlignment="1">
      <alignment horizontal="center"/>
      <protection/>
    </xf>
    <xf numFmtId="2" fontId="5" fillId="0" borderId="51" xfId="59" applyNumberFormat="1" applyFont="1" applyFill="1" applyBorder="1" applyAlignment="1">
      <alignment/>
      <protection/>
    </xf>
    <xf numFmtId="2" fontId="5" fillId="0" borderId="52" xfId="59" applyNumberFormat="1" applyFont="1" applyFill="1" applyBorder="1" applyAlignment="1">
      <alignment/>
      <protection/>
    </xf>
    <xf numFmtId="0" fontId="4" fillId="0" borderId="0" xfId="0" applyFont="1" applyFill="1" applyAlignment="1">
      <alignment horizontal="center"/>
    </xf>
    <xf numFmtId="17" fontId="4" fillId="0" borderId="38" xfId="0" applyNumberFormat="1" applyFont="1" applyFill="1" applyBorder="1" applyAlignment="1" quotePrefix="1">
      <alignment horizontal="center"/>
    </xf>
    <xf numFmtId="17" fontId="4" fillId="0" borderId="39" xfId="0" applyNumberFormat="1" applyFont="1" applyFill="1" applyBorder="1" applyAlignment="1" quotePrefix="1">
      <alignment horizontal="center"/>
    </xf>
    <xf numFmtId="17" fontId="4" fillId="0" borderId="40" xfId="0" applyNumberFormat="1" applyFont="1" applyFill="1" applyBorder="1" applyAlignment="1" quotePrefix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38" xfId="59" applyFont="1" applyFill="1" applyBorder="1" applyAlignment="1">
      <alignment horizontal="center"/>
      <protection/>
    </xf>
    <xf numFmtId="0" fontId="4" fillId="0" borderId="40" xfId="59" applyFont="1" applyFill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8" fillId="0" borderId="10" xfId="59" applyFont="1" applyFill="1" applyBorder="1" applyAlignment="1">
      <alignment horizontal="center" vertical="center"/>
      <protection/>
    </xf>
    <xf numFmtId="0" fontId="8" fillId="0" borderId="11" xfId="59" applyFont="1" applyFill="1" applyBorder="1" applyAlignment="1">
      <alignment horizontal="center" vertical="center"/>
      <protection/>
    </xf>
    <xf numFmtId="0" fontId="8" fillId="0" borderId="16" xfId="59" applyFont="1" applyFill="1" applyBorder="1" applyAlignment="1">
      <alignment horizontal="center" vertical="center"/>
      <protection/>
    </xf>
    <xf numFmtId="0" fontId="4" fillId="0" borderId="38" xfId="59" applyFont="1" applyFill="1" applyBorder="1" applyAlignment="1">
      <alignment horizontal="center" vertical="center"/>
      <protection/>
    </xf>
    <xf numFmtId="0" fontId="4" fillId="0" borderId="39" xfId="59" applyFont="1" applyFill="1" applyBorder="1" applyAlignment="1">
      <alignment horizontal="center" vertical="center"/>
      <protection/>
    </xf>
    <xf numFmtId="0" fontId="4" fillId="0" borderId="40" xfId="59" applyFont="1" applyFill="1" applyBorder="1" applyAlignment="1">
      <alignment horizontal="center" vertical="center"/>
      <protection/>
    </xf>
    <xf numFmtId="17" fontId="4" fillId="0" borderId="39" xfId="59" applyNumberFormat="1" applyFont="1" applyFill="1" applyBorder="1" applyAlignment="1" quotePrefix="1">
      <alignment horizontal="center"/>
      <protection/>
    </xf>
    <xf numFmtId="17" fontId="4" fillId="0" borderId="40" xfId="59" applyNumberFormat="1" applyFont="1" applyFill="1" applyBorder="1" applyAlignment="1" quotePrefix="1">
      <alignment horizontal="center"/>
      <protection/>
    </xf>
    <xf numFmtId="17" fontId="4" fillId="0" borderId="38" xfId="59" applyNumberFormat="1" applyFont="1" applyFill="1" applyBorder="1" applyAlignment="1" quotePrefix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Private Fund Chart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Total Size NAV 08-Aug-08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PRIVATE FUND MANAGEMENT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8975"/>
          <c:h val="0.856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data!$A$3</c:f>
              <c:strCache>
                <c:ptCount val="1"/>
                <c:pt idx="0">
                  <c:v>No. of Funds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_-;\-* #,##0_-;_-* &quot;-&quot;??_-;_-@_-" sourceLinked="0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660066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data!$B$2:$N$2</c:f>
              <c:strCache>
                <c:ptCount val="13"/>
                <c:pt idx="0">
                  <c:v>Dec 10</c:v>
                </c:pt>
                <c:pt idx="1">
                  <c:v>Jan 11</c:v>
                </c:pt>
                <c:pt idx="2">
                  <c:v>Feb 11</c:v>
                </c:pt>
                <c:pt idx="3">
                  <c:v>Mar 11</c:v>
                </c:pt>
                <c:pt idx="4">
                  <c:v>Apr 11</c:v>
                </c:pt>
                <c:pt idx="5">
                  <c:v>May 11</c:v>
                </c:pt>
                <c:pt idx="6">
                  <c:v>Jun 11</c:v>
                </c:pt>
                <c:pt idx="7">
                  <c:v>Jul 11</c:v>
                </c:pt>
                <c:pt idx="8">
                  <c:v>Aug 11</c:v>
                </c:pt>
                <c:pt idx="9">
                  <c:v>Sep 11</c:v>
                </c:pt>
                <c:pt idx="10">
                  <c:v>Oct 11</c:v>
                </c:pt>
                <c:pt idx="11">
                  <c:v>Nov 11</c:v>
                </c:pt>
                <c:pt idx="12">
                  <c:v>Dec 11</c:v>
                </c:pt>
              </c:strCache>
            </c:strRef>
          </c:cat>
          <c:val>
            <c:numRef>
              <c:f>data!$B$3:$N$3</c:f>
              <c:numCache>
                <c:ptCount val="13"/>
                <c:pt idx="0">
                  <c:v>1500</c:v>
                </c:pt>
                <c:pt idx="1">
                  <c:v>1490</c:v>
                </c:pt>
                <c:pt idx="2">
                  <c:v>1522</c:v>
                </c:pt>
                <c:pt idx="3">
                  <c:v>1554</c:v>
                </c:pt>
                <c:pt idx="4">
                  <c:v>1593</c:v>
                </c:pt>
                <c:pt idx="5">
                  <c:v>1624</c:v>
                </c:pt>
                <c:pt idx="6">
                  <c:v>1688</c:v>
                </c:pt>
                <c:pt idx="7">
                  <c:v>1681</c:v>
                </c:pt>
                <c:pt idx="8">
                  <c:v>1703</c:v>
                </c:pt>
                <c:pt idx="9">
                  <c:v>1718</c:v>
                </c:pt>
                <c:pt idx="10">
                  <c:v>1723</c:v>
                </c:pt>
                <c:pt idx="11">
                  <c:v>1711</c:v>
                </c:pt>
                <c:pt idx="12">
                  <c:v>1687</c:v>
                </c:pt>
              </c:numCache>
            </c:numRef>
          </c:val>
        </c:ser>
        <c:gapWidth val="80"/>
        <c:axId val="43951852"/>
        <c:axId val="60022349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Amount of Funds (Million Baht)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Pt>
            <c:idx val="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9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data!$B$2:$N$2</c:f>
              <c:strCache>
                <c:ptCount val="13"/>
                <c:pt idx="0">
                  <c:v>Dec 10</c:v>
                </c:pt>
                <c:pt idx="1">
                  <c:v>Jan 11</c:v>
                </c:pt>
                <c:pt idx="2">
                  <c:v>Feb 11</c:v>
                </c:pt>
                <c:pt idx="3">
                  <c:v>Mar 11</c:v>
                </c:pt>
                <c:pt idx="4">
                  <c:v>Apr 11</c:v>
                </c:pt>
                <c:pt idx="5">
                  <c:v>May 11</c:v>
                </c:pt>
                <c:pt idx="6">
                  <c:v>Jun 11</c:v>
                </c:pt>
                <c:pt idx="7">
                  <c:v>Jul 11</c:v>
                </c:pt>
                <c:pt idx="8">
                  <c:v>Aug 11</c:v>
                </c:pt>
                <c:pt idx="9">
                  <c:v>Sep 11</c:v>
                </c:pt>
                <c:pt idx="10">
                  <c:v>Oct 11</c:v>
                </c:pt>
                <c:pt idx="11">
                  <c:v>Nov 11</c:v>
                </c:pt>
                <c:pt idx="12">
                  <c:v>Dec 11</c:v>
                </c:pt>
              </c:strCache>
            </c:strRef>
          </c:cat>
          <c:val>
            <c:numRef>
              <c:f>data!$B$4:$N$4</c:f>
              <c:numCache>
                <c:ptCount val="13"/>
                <c:pt idx="0">
                  <c:v>277208.96119882</c:v>
                </c:pt>
                <c:pt idx="1">
                  <c:v>270051.4046020809</c:v>
                </c:pt>
                <c:pt idx="2">
                  <c:v>272259.91468005005</c:v>
                </c:pt>
                <c:pt idx="3">
                  <c:v>290371.7256943651</c:v>
                </c:pt>
                <c:pt idx="4">
                  <c:v>300710.1386798073</c:v>
                </c:pt>
                <c:pt idx="5">
                  <c:v>298676.79152231273</c:v>
                </c:pt>
                <c:pt idx="6">
                  <c:v>279101.44077841844</c:v>
                </c:pt>
                <c:pt idx="7">
                  <c:v>285637.2455082424</c:v>
                </c:pt>
                <c:pt idx="8">
                  <c:v>290063.6710985233</c:v>
                </c:pt>
                <c:pt idx="9">
                  <c:v>274522.7166695579</c:v>
                </c:pt>
                <c:pt idx="10">
                  <c:v>319203.048480002</c:v>
                </c:pt>
                <c:pt idx="11">
                  <c:v>312963.692745694</c:v>
                </c:pt>
                <c:pt idx="12">
                  <c:v>316516.4456450005</c:v>
                </c:pt>
              </c:numCache>
            </c:numRef>
          </c:val>
          <c:smooth val="0"/>
        </c:ser>
        <c:axId val="3330230"/>
        <c:axId val="29972071"/>
      </c:lineChart>
      <c:catAx>
        <c:axId val="4395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MONTH
ENDED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22349"/>
        <c:crosses val="autoZero"/>
        <c:auto val="0"/>
        <c:lblOffset val="100"/>
        <c:tickLblSkip val="1"/>
        <c:noMultiLvlLbl val="0"/>
      </c:catAx>
      <c:valAx>
        <c:axId val="60022349"/>
        <c:scaling>
          <c:orientation val="minMax"/>
          <c:max val="1800"/>
          <c:min val="6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51852"/>
        <c:crossesAt val="1"/>
        <c:crossBetween val="between"/>
        <c:dispUnits/>
        <c:majorUnit val="300"/>
        <c:minorUnit val="100"/>
      </c:valAx>
      <c:catAx>
        <c:axId val="3330230"/>
        <c:scaling>
          <c:orientation val="minMax"/>
        </c:scaling>
        <c:axPos val="b"/>
        <c:delete val="1"/>
        <c:majorTickMark val="out"/>
        <c:minorTickMark val="none"/>
        <c:tickLblPos val="nextTo"/>
        <c:crossAx val="29972071"/>
        <c:crossesAt val="70000"/>
        <c:auto val="0"/>
        <c:lblOffset val="100"/>
        <c:tickLblSkip val="1"/>
        <c:noMultiLvlLbl val="0"/>
      </c:catAx>
      <c:valAx>
        <c:axId val="29972071"/>
        <c:scaling>
          <c:orientation val="minMax"/>
          <c:max val="330000"/>
          <c:min val="50000"/>
        </c:scaling>
        <c:axPos val="l"/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0230"/>
        <c:crosses val="max"/>
        <c:crossBetween val="between"/>
        <c:dispUnits/>
        <c:majorUnit val="3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"/>
          <c:y val="0.005"/>
          <c:w val="0.231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0.89775</cdr:x>
      <cdr:y>0.09475</cdr:y>
    </cdr:from>
    <cdr:to>
      <cdr:x>0.99575</cdr:x>
      <cdr:y>0.148</cdr:y>
    </cdr:to>
    <cdr:sp>
      <cdr:nvSpPr>
        <cdr:cNvPr id="1" name="TextBox 2"/>
        <cdr:cNvSpPr txBox="1">
          <a:spLocks noChangeArrowheads="1"/>
        </cdr:cNvSpPr>
      </cdr:nvSpPr>
      <cdr:spPr>
        <a:xfrm>
          <a:off x="8353425" y="542925"/>
          <a:ext cx="914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Million Baht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0.00075</cdr:x>
      <cdr:y>0.074</cdr:y>
    </cdr:from>
    <cdr:to>
      <cdr:x>0.092</cdr:x>
      <cdr:y>0.1275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419100"/>
          <a:ext cx="847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 of Funds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832256400" y="83225640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4">
      <selection activeCell="B22" sqref="B22"/>
    </sheetView>
  </sheetViews>
  <sheetFormatPr defaultColWidth="9.140625" defaultRowHeight="21.75"/>
  <cols>
    <col min="1" max="1" width="6.57421875" style="1" customWidth="1"/>
    <col min="2" max="2" width="55.7109375" style="1" customWidth="1"/>
    <col min="3" max="3" width="11.00390625" style="1" customWidth="1"/>
    <col min="4" max="4" width="14.710937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9.57421875" style="1" bestFit="1" customWidth="1"/>
    <col min="12" max="12" width="10.57421875" style="1" bestFit="1" customWidth="1"/>
    <col min="13" max="16384" width="9.140625" style="1" customWidth="1"/>
  </cols>
  <sheetData>
    <row r="1" spans="1:10" ht="2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1">
      <c r="A2" s="200" t="s">
        <v>39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3:8" ht="34.5" customHeight="1" thickBot="1">
      <c r="C3" s="2"/>
      <c r="F3" s="2"/>
      <c r="G3" s="2"/>
      <c r="H3" s="2"/>
    </row>
    <row r="4" spans="1:10" ht="22.5" customHeight="1" thickBot="1">
      <c r="A4" s="3"/>
      <c r="B4" s="3"/>
      <c r="C4" s="201" t="s">
        <v>40</v>
      </c>
      <c r="D4" s="202"/>
      <c r="E4" s="203"/>
      <c r="F4" s="201" t="s">
        <v>38</v>
      </c>
      <c r="G4" s="202"/>
      <c r="H4" s="203"/>
      <c r="I4" s="204" t="s">
        <v>1</v>
      </c>
      <c r="J4" s="205"/>
    </row>
    <row r="5" spans="1:10" ht="21">
      <c r="A5" s="4" t="s">
        <v>2</v>
      </c>
      <c r="B5" s="4" t="s">
        <v>3</v>
      </c>
      <c r="C5" s="5" t="s">
        <v>4</v>
      </c>
      <c r="D5" s="6" t="s">
        <v>5</v>
      </c>
      <c r="E5" s="7" t="s">
        <v>6</v>
      </c>
      <c r="F5" s="5" t="s">
        <v>4</v>
      </c>
      <c r="G5" s="6" t="s">
        <v>5</v>
      </c>
      <c r="H5" s="8" t="s">
        <v>6</v>
      </c>
      <c r="I5" s="5" t="s">
        <v>5</v>
      </c>
      <c r="J5" s="8" t="s">
        <v>7</v>
      </c>
    </row>
    <row r="6" spans="1:10" ht="21.75" thickBot="1">
      <c r="A6" s="9"/>
      <c r="B6" s="9"/>
      <c r="C6" s="10" t="s">
        <v>8</v>
      </c>
      <c r="D6" s="11" t="s">
        <v>9</v>
      </c>
      <c r="E6" s="12"/>
      <c r="F6" s="10" t="s">
        <v>8</v>
      </c>
      <c r="G6" s="11" t="s">
        <v>9</v>
      </c>
      <c r="H6" s="13"/>
      <c r="I6" s="10" t="s">
        <v>9</v>
      </c>
      <c r="J6" s="13"/>
    </row>
    <row r="7" spans="1:12" ht="21">
      <c r="A7" s="14">
        <v>1</v>
      </c>
      <c r="B7" s="15" t="s">
        <v>10</v>
      </c>
      <c r="C7" s="16">
        <v>450</v>
      </c>
      <c r="D7" s="17">
        <v>63527.07958411</v>
      </c>
      <c r="E7" s="43">
        <v>22.916676037232097</v>
      </c>
      <c r="F7" s="19">
        <v>442</v>
      </c>
      <c r="G7" s="17">
        <v>62993.00759836</v>
      </c>
      <c r="H7" s="18">
        <v>22.680325234991336</v>
      </c>
      <c r="I7" s="20">
        <v>534.0719857499935</v>
      </c>
      <c r="J7" s="21">
        <v>0.8478274115044759</v>
      </c>
      <c r="K7" s="37"/>
      <c r="L7" s="37"/>
    </row>
    <row r="8" spans="1:12" ht="21">
      <c r="A8" s="14">
        <v>2</v>
      </c>
      <c r="B8" s="15" t="s">
        <v>11</v>
      </c>
      <c r="C8" s="22">
        <v>308</v>
      </c>
      <c r="D8" s="23">
        <v>42027.45954294</v>
      </c>
      <c r="E8" s="44">
        <v>15.160931075672204</v>
      </c>
      <c r="F8" s="22">
        <v>307</v>
      </c>
      <c r="G8" s="23">
        <v>41798.70918472</v>
      </c>
      <c r="H8" s="24">
        <v>15.049421433513997</v>
      </c>
      <c r="I8" s="20">
        <v>228.75035822000063</v>
      </c>
      <c r="J8" s="25">
        <v>0.54726656081433</v>
      </c>
      <c r="K8" s="37"/>
      <c r="L8" s="37"/>
    </row>
    <row r="9" spans="1:12" ht="21">
      <c r="A9" s="14">
        <v>3</v>
      </c>
      <c r="B9" s="15" t="s">
        <v>12</v>
      </c>
      <c r="C9" s="22">
        <v>83</v>
      </c>
      <c r="D9" s="23">
        <v>29736.48972135</v>
      </c>
      <c r="E9" s="44">
        <v>10.727102613404469</v>
      </c>
      <c r="F9" s="22">
        <v>80</v>
      </c>
      <c r="G9" s="23">
        <v>29578.68148763</v>
      </c>
      <c r="H9" s="24">
        <v>10.649660045429092</v>
      </c>
      <c r="I9" s="20">
        <v>157.8082337199994</v>
      </c>
      <c r="J9" s="25">
        <v>0.5335201766380149</v>
      </c>
      <c r="K9" s="37"/>
      <c r="L9" s="37"/>
    </row>
    <row r="10" spans="1:12" ht="21">
      <c r="A10" s="14">
        <v>4</v>
      </c>
      <c r="B10" s="15" t="s">
        <v>13</v>
      </c>
      <c r="C10" s="22">
        <v>29</v>
      </c>
      <c r="D10" s="23">
        <v>25854.80974</v>
      </c>
      <c r="E10" s="44">
        <v>9.326830427194018</v>
      </c>
      <c r="F10" s="22">
        <v>29</v>
      </c>
      <c r="G10" s="23">
        <v>27104.95895</v>
      </c>
      <c r="H10" s="24">
        <v>9.759008307504498</v>
      </c>
      <c r="I10" s="20">
        <v>-1250.1492099999996</v>
      </c>
      <c r="J10" s="25">
        <v>-4.612252733184824</v>
      </c>
      <c r="K10" s="37"/>
      <c r="L10" s="37"/>
    </row>
    <row r="11" spans="1:12" ht="21">
      <c r="A11" s="14">
        <v>5</v>
      </c>
      <c r="B11" s="15" t="s">
        <v>14</v>
      </c>
      <c r="C11" s="22">
        <v>12</v>
      </c>
      <c r="D11" s="23">
        <v>24000.70168888</v>
      </c>
      <c r="E11" s="44">
        <v>8.657981901121227</v>
      </c>
      <c r="F11" s="22">
        <v>13</v>
      </c>
      <c r="G11" s="23">
        <v>23879.85354149</v>
      </c>
      <c r="H11" s="24">
        <v>8.59782483062538</v>
      </c>
      <c r="I11" s="20">
        <v>120.84814738999921</v>
      </c>
      <c r="J11" s="25">
        <v>0.5060673725658822</v>
      </c>
      <c r="K11" s="37"/>
      <c r="L11" s="37"/>
    </row>
    <row r="12" spans="1:12" ht="21">
      <c r="A12" s="14">
        <v>6</v>
      </c>
      <c r="B12" s="15" t="s">
        <v>16</v>
      </c>
      <c r="C12" s="22">
        <v>13</v>
      </c>
      <c r="D12" s="23">
        <v>19141.79422374</v>
      </c>
      <c r="E12" s="44">
        <v>6.905185943830694</v>
      </c>
      <c r="F12" s="22">
        <v>13</v>
      </c>
      <c r="G12" s="23">
        <v>19044.75637117</v>
      </c>
      <c r="H12" s="24">
        <v>6.8569716701469945</v>
      </c>
      <c r="I12" s="20">
        <v>97.03785256999981</v>
      </c>
      <c r="J12" s="25">
        <v>0.5095253028119381</v>
      </c>
      <c r="K12" s="37"/>
      <c r="L12" s="37"/>
    </row>
    <row r="13" spans="1:12" ht="21">
      <c r="A13" s="14">
        <v>7</v>
      </c>
      <c r="B13" s="26" t="s">
        <v>15</v>
      </c>
      <c r="C13" s="22">
        <v>66</v>
      </c>
      <c r="D13" s="23">
        <v>18330.51957745</v>
      </c>
      <c r="E13" s="44">
        <v>6.612527783437337</v>
      </c>
      <c r="F13" s="22">
        <v>66</v>
      </c>
      <c r="G13" s="23">
        <v>17647.27043705</v>
      </c>
      <c r="H13" s="24">
        <v>6.353813673639579</v>
      </c>
      <c r="I13" s="20">
        <v>683.2491403999993</v>
      </c>
      <c r="J13" s="25">
        <v>3.871698701718397</v>
      </c>
      <c r="K13" s="37"/>
      <c r="L13" s="37"/>
    </row>
    <row r="14" spans="1:12" ht="21">
      <c r="A14" s="14">
        <v>8</v>
      </c>
      <c r="B14" s="26" t="s">
        <v>18</v>
      </c>
      <c r="C14" s="22">
        <v>65</v>
      </c>
      <c r="D14" s="23">
        <v>10522.17875473</v>
      </c>
      <c r="E14" s="44">
        <v>3.7957570740951896</v>
      </c>
      <c r="F14" s="22">
        <v>67</v>
      </c>
      <c r="G14" s="23">
        <v>11756.51954983</v>
      </c>
      <c r="H14" s="24">
        <v>4.2328775397068075</v>
      </c>
      <c r="I14" s="20">
        <v>-1234.3407951000008</v>
      </c>
      <c r="J14" s="25">
        <v>-10.499202505199335</v>
      </c>
      <c r="K14" s="37"/>
      <c r="L14" s="37"/>
    </row>
    <row r="15" spans="1:12" ht="21">
      <c r="A15" s="14">
        <v>9</v>
      </c>
      <c r="B15" s="15" t="s">
        <v>17</v>
      </c>
      <c r="C15" s="22">
        <v>23</v>
      </c>
      <c r="D15" s="23">
        <v>8686.78682945</v>
      </c>
      <c r="E15" s="44">
        <v>3.1336601789072964</v>
      </c>
      <c r="F15" s="22">
        <v>24</v>
      </c>
      <c r="G15" s="23">
        <v>8688.92163975</v>
      </c>
      <c r="H15" s="24">
        <v>3.1284038696386167</v>
      </c>
      <c r="I15" s="20">
        <v>-2.1348103000000265</v>
      </c>
      <c r="J15" s="25">
        <v>-0.024569335396393905</v>
      </c>
      <c r="K15" s="37"/>
      <c r="L15" s="37"/>
    </row>
    <row r="16" spans="1:12" ht="21">
      <c r="A16" s="14">
        <v>10</v>
      </c>
      <c r="B16" s="15" t="s">
        <v>19</v>
      </c>
      <c r="C16" s="22">
        <v>187</v>
      </c>
      <c r="D16" s="23">
        <v>6625.00463675</v>
      </c>
      <c r="E16" s="44">
        <v>2.3898955531954864</v>
      </c>
      <c r="F16" s="22">
        <v>187</v>
      </c>
      <c r="G16" s="23">
        <v>6637.82257399</v>
      </c>
      <c r="H16" s="24">
        <v>2.3899156520696114</v>
      </c>
      <c r="I16" s="20">
        <v>-12.817937239999992</v>
      </c>
      <c r="J16" s="25">
        <v>-0.19310454741930713</v>
      </c>
      <c r="K16" s="37"/>
      <c r="L16" s="37"/>
    </row>
    <row r="17" spans="1:12" ht="21">
      <c r="A17" s="14">
        <v>11</v>
      </c>
      <c r="B17" s="15" t="s">
        <v>22</v>
      </c>
      <c r="C17" s="22">
        <v>75</v>
      </c>
      <c r="D17" s="23">
        <v>6566.61638932</v>
      </c>
      <c r="E17" s="44">
        <v>2.368832652783648</v>
      </c>
      <c r="F17" s="22">
        <v>74</v>
      </c>
      <c r="G17" s="23">
        <v>6579.92743074</v>
      </c>
      <c r="H17" s="24">
        <v>2.369070788036312</v>
      </c>
      <c r="I17" s="20">
        <v>-13.311041420000038</v>
      </c>
      <c r="J17" s="25">
        <v>-0.20229769340333034</v>
      </c>
      <c r="K17" s="37"/>
      <c r="L17" s="37"/>
    </row>
    <row r="18" spans="1:12" ht="21">
      <c r="A18" s="14">
        <v>12</v>
      </c>
      <c r="B18" s="15" t="s">
        <v>20</v>
      </c>
      <c r="C18" s="22">
        <v>1</v>
      </c>
      <c r="D18" s="23">
        <v>5252.07525467</v>
      </c>
      <c r="E18" s="44">
        <v>1.8946267941544297</v>
      </c>
      <c r="F18" s="22">
        <v>1</v>
      </c>
      <c r="G18" s="23">
        <v>5175.84399443</v>
      </c>
      <c r="H18" s="24">
        <v>1.8635373930344814</v>
      </c>
      <c r="I18" s="20">
        <v>76.23126023999976</v>
      </c>
      <c r="J18" s="25">
        <v>1.4728276262197286</v>
      </c>
      <c r="K18" s="37"/>
      <c r="L18" s="37"/>
    </row>
    <row r="19" spans="1:12" ht="21">
      <c r="A19" s="14">
        <v>13</v>
      </c>
      <c r="B19" s="15" t="s">
        <v>21</v>
      </c>
      <c r="C19" s="22">
        <v>1</v>
      </c>
      <c r="D19" s="23">
        <v>5188.84628662</v>
      </c>
      <c r="E19" s="44">
        <v>1.8718176584841544</v>
      </c>
      <c r="F19" s="22">
        <v>1</v>
      </c>
      <c r="G19" s="23">
        <v>5117.01525759</v>
      </c>
      <c r="H19" s="24">
        <v>1.842356393181259</v>
      </c>
      <c r="I19" s="20">
        <v>71.83102902999963</v>
      </c>
      <c r="J19" s="25">
        <v>1.4037681229004277</v>
      </c>
      <c r="K19" s="37"/>
      <c r="L19" s="37"/>
    </row>
    <row r="20" spans="1:12" ht="21">
      <c r="A20" s="14">
        <v>14</v>
      </c>
      <c r="B20" s="15" t="s">
        <v>23</v>
      </c>
      <c r="C20" s="22">
        <v>57</v>
      </c>
      <c r="D20" s="23">
        <v>5119.77881796</v>
      </c>
      <c r="E20" s="44">
        <v>1.8469023497000117</v>
      </c>
      <c r="F20" s="22">
        <v>57</v>
      </c>
      <c r="G20" s="23">
        <v>5111.00750998</v>
      </c>
      <c r="H20" s="24">
        <v>1.8401933329477593</v>
      </c>
      <c r="I20" s="20">
        <v>8.771307980000529</v>
      </c>
      <c r="J20" s="25">
        <v>0.1716160260550048</v>
      </c>
      <c r="K20" s="37"/>
      <c r="L20" s="37"/>
    </row>
    <row r="21" spans="1:12" ht="21">
      <c r="A21" s="14">
        <v>15</v>
      </c>
      <c r="B21" s="15" t="s">
        <v>24</v>
      </c>
      <c r="C21" s="22">
        <v>2</v>
      </c>
      <c r="D21" s="23">
        <v>2544.39682513</v>
      </c>
      <c r="E21" s="44">
        <v>0.917862400308591</v>
      </c>
      <c r="F21" s="22">
        <v>2</v>
      </c>
      <c r="G21" s="23">
        <v>2582.79876571</v>
      </c>
      <c r="H21" s="24">
        <v>0.9299241019944897</v>
      </c>
      <c r="I21" s="20">
        <v>-38.40194058000043</v>
      </c>
      <c r="J21" s="25">
        <v>-1.4868344018835669</v>
      </c>
      <c r="K21" s="37"/>
      <c r="L21" s="37"/>
    </row>
    <row r="22" spans="1:12" ht="21">
      <c r="A22" s="14">
        <v>16</v>
      </c>
      <c r="B22" s="15" t="s">
        <v>36</v>
      </c>
      <c r="C22" s="22">
        <v>3</v>
      </c>
      <c r="D22" s="23">
        <v>1675.04448298</v>
      </c>
      <c r="E22" s="44">
        <v>0.6042533674727144</v>
      </c>
      <c r="F22" s="22">
        <v>3</v>
      </c>
      <c r="G22" s="23">
        <v>1655.51912398</v>
      </c>
      <c r="H22" s="24">
        <v>0.5960615883594019</v>
      </c>
      <c r="I22" s="20">
        <v>19.525359000000208</v>
      </c>
      <c r="J22" s="25">
        <v>1.1794100543556203</v>
      </c>
      <c r="K22" s="37"/>
      <c r="L22" s="37"/>
    </row>
    <row r="23" spans="1:12" ht="21">
      <c r="A23" s="14">
        <v>17</v>
      </c>
      <c r="B23" s="15" t="s">
        <v>35</v>
      </c>
      <c r="C23" s="22">
        <v>22</v>
      </c>
      <c r="D23" s="23">
        <v>1519.8222555</v>
      </c>
      <c r="E23" s="44">
        <v>0.5482587030835385</v>
      </c>
      <c r="F23" s="22">
        <v>22</v>
      </c>
      <c r="G23" s="23">
        <v>1521.63484582</v>
      </c>
      <c r="H23" s="24">
        <v>0.547857206821031</v>
      </c>
      <c r="I23" s="20">
        <v>-1.8125903200000266</v>
      </c>
      <c r="J23" s="25">
        <v>-0.11912124153697548</v>
      </c>
      <c r="K23" s="37"/>
      <c r="L23" s="37"/>
    </row>
    <row r="24" spans="1:12" ht="21">
      <c r="A24" s="14">
        <v>18</v>
      </c>
      <c r="B24" s="15" t="s">
        <v>25</v>
      </c>
      <c r="C24" s="22">
        <v>18</v>
      </c>
      <c r="D24" s="23">
        <v>233.15554205</v>
      </c>
      <c r="E24" s="44">
        <v>0.08410822689197844</v>
      </c>
      <c r="F24" s="22">
        <v>18</v>
      </c>
      <c r="G24" s="23">
        <v>235.44112743</v>
      </c>
      <c r="H24" s="24">
        <v>0.08476942993184629</v>
      </c>
      <c r="I24" s="20">
        <v>-2.2855853799999863</v>
      </c>
      <c r="J24" s="25">
        <v>-0.9707672592926754</v>
      </c>
      <c r="K24" s="37"/>
      <c r="L24" s="37"/>
    </row>
    <row r="25" spans="1:12" ht="21">
      <c r="A25" s="14">
        <v>19</v>
      </c>
      <c r="B25" s="15" t="s">
        <v>28</v>
      </c>
      <c r="C25" s="22">
        <v>61</v>
      </c>
      <c r="D25" s="23">
        <v>238.28526334</v>
      </c>
      <c r="E25" s="44">
        <v>0.0859587158761065</v>
      </c>
      <c r="F25" s="22">
        <v>53</v>
      </c>
      <c r="G25" s="23">
        <v>222.67091863</v>
      </c>
      <c r="H25" s="24">
        <v>0.08017157852031456</v>
      </c>
      <c r="I25" s="20">
        <v>15.614344710000012</v>
      </c>
      <c r="J25" s="25">
        <v>7.012296354669245</v>
      </c>
      <c r="K25" s="37"/>
      <c r="L25" s="37"/>
    </row>
    <row r="26" spans="1:12" ht="21">
      <c r="A26" s="14">
        <v>20</v>
      </c>
      <c r="B26" s="15" t="s">
        <v>26</v>
      </c>
      <c r="C26" s="22">
        <v>5</v>
      </c>
      <c r="D26" s="23">
        <v>219.55371021</v>
      </c>
      <c r="E26" s="44">
        <v>0.07920151977068719</v>
      </c>
      <c r="F26" s="22">
        <v>5</v>
      </c>
      <c r="G26" s="23">
        <v>211.55195837</v>
      </c>
      <c r="H26" s="24">
        <v>0.0761682510942034</v>
      </c>
      <c r="I26" s="20">
        <v>8.001751839999997</v>
      </c>
      <c r="J26" s="25">
        <v>3.7824049948075165</v>
      </c>
      <c r="K26" s="37"/>
      <c r="L26" s="37"/>
    </row>
    <row r="27" spans="1:12" ht="21">
      <c r="A27" s="14">
        <v>21</v>
      </c>
      <c r="B27" s="15" t="s">
        <v>27</v>
      </c>
      <c r="C27" s="22">
        <v>17</v>
      </c>
      <c r="D27" s="23">
        <v>195.36493164</v>
      </c>
      <c r="E27" s="44">
        <v>0.07047569126016826</v>
      </c>
      <c r="F27" s="22">
        <v>17</v>
      </c>
      <c r="G27" s="23">
        <v>195.89166551</v>
      </c>
      <c r="H27" s="24">
        <v>0.070529839008776</v>
      </c>
      <c r="I27" s="20">
        <v>-0.5267338699999868</v>
      </c>
      <c r="J27" s="25">
        <v>-0.2688903933858778</v>
      </c>
      <c r="K27" s="37"/>
      <c r="L27" s="37"/>
    </row>
    <row r="28" spans="1:12" ht="21.75" thickBot="1">
      <c r="A28" s="14">
        <v>22</v>
      </c>
      <c r="B28" s="15" t="s">
        <v>37</v>
      </c>
      <c r="C28" s="22">
        <v>2</v>
      </c>
      <c r="D28" s="23">
        <v>3.19714</v>
      </c>
      <c r="E28" s="44">
        <v>0.0011533321239593497</v>
      </c>
      <c r="F28" s="22">
        <v>2</v>
      </c>
      <c r="G28" s="23">
        <v>3.16027</v>
      </c>
      <c r="H28" s="24">
        <v>0.0011378398041793471</v>
      </c>
      <c r="I28" s="20">
        <v>0.03686999999999996</v>
      </c>
      <c r="J28" s="25">
        <v>1.1666724678587574</v>
      </c>
      <c r="K28" s="37"/>
      <c r="L28" s="37"/>
    </row>
    <row r="29" spans="1:10" ht="22.5" customHeight="1" thickBot="1">
      <c r="A29" s="204" t="s">
        <v>29</v>
      </c>
      <c r="B29" s="205"/>
      <c r="C29" s="42">
        <v>1500</v>
      </c>
      <c r="D29" s="27">
        <v>277208.96119882</v>
      </c>
      <c r="E29" s="27">
        <v>100.00000000000003</v>
      </c>
      <c r="F29" s="42">
        <v>1483</v>
      </c>
      <c r="G29" s="27">
        <v>277742.9642021801</v>
      </c>
      <c r="H29" s="27">
        <v>99.99999999999999</v>
      </c>
      <c r="I29" s="28">
        <v>-534.0030033600088</v>
      </c>
      <c r="J29" s="29">
        <v>-0.19226517758750483</v>
      </c>
    </row>
    <row r="30" spans="1:10" ht="5.25" customHeight="1">
      <c r="A30" s="30"/>
      <c r="B30" s="30"/>
      <c r="C30" s="31">
        <v>1500</v>
      </c>
      <c r="D30" s="56">
        <v>277208.96119882</v>
      </c>
      <c r="E30" s="32"/>
      <c r="F30" s="31">
        <v>0</v>
      </c>
      <c r="G30" s="56">
        <v>0</v>
      </c>
      <c r="H30" s="32">
        <v>0</v>
      </c>
      <c r="I30" s="33"/>
      <c r="J30" s="34"/>
    </row>
    <row r="31" spans="2:8" ht="21">
      <c r="B31" s="1" t="s">
        <v>41</v>
      </c>
      <c r="H31" s="2" t="s">
        <v>30</v>
      </c>
    </row>
    <row r="32" spans="2:8" ht="21">
      <c r="B32" s="35" t="s">
        <v>57</v>
      </c>
      <c r="H32" s="2" t="s">
        <v>31</v>
      </c>
    </row>
    <row r="33" spans="2:8" ht="21">
      <c r="B33" s="36"/>
      <c r="H33" s="2"/>
    </row>
    <row r="34" spans="2:8" ht="21">
      <c r="B34" s="36"/>
      <c r="H34" s="2"/>
    </row>
    <row r="35" spans="2:4" ht="21">
      <c r="B35" s="36"/>
      <c r="D35" s="36"/>
    </row>
    <row r="36" spans="2:6" ht="21">
      <c r="B36" s="41"/>
      <c r="D36" s="36"/>
      <c r="F36" s="38"/>
    </row>
    <row r="37" spans="2:4" ht="21">
      <c r="B37" s="36"/>
      <c r="D37" s="36"/>
    </row>
    <row r="38" ht="21">
      <c r="B38" s="36"/>
    </row>
    <row r="39" spans="2:4" ht="21">
      <c r="B39" s="36"/>
      <c r="D39" s="36"/>
    </row>
    <row r="56" ht="0.75" customHeight="1">
      <c r="A56" s="1">
        <v>100</v>
      </c>
    </row>
  </sheetData>
  <sheetProtection/>
  <mergeCells count="6">
    <mergeCell ref="A1:J1"/>
    <mergeCell ref="A2:J2"/>
    <mergeCell ref="C4:E4"/>
    <mergeCell ref="F4:H4"/>
    <mergeCell ref="I4:J4"/>
    <mergeCell ref="A29:B29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H33" sqref="H33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1.28125" style="1" customWidth="1"/>
    <col min="4" max="4" width="15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7109375" style="102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101"/>
    </row>
    <row r="2" spans="1:11" ht="23.25">
      <c r="A2" s="212" t="s">
        <v>89</v>
      </c>
      <c r="B2" s="212"/>
      <c r="C2" s="212"/>
      <c r="D2" s="212"/>
      <c r="E2" s="212"/>
      <c r="F2" s="212"/>
      <c r="G2" s="212"/>
      <c r="H2" s="212"/>
      <c r="I2" s="212"/>
      <c r="J2" s="212"/>
      <c r="K2" s="101"/>
    </row>
    <row r="3" spans="1:11" ht="21.7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30"/>
    </row>
    <row r="4" spans="1:15" ht="29.25" customHeight="1" thickBot="1">
      <c r="A4" s="206" t="s">
        <v>2</v>
      </c>
      <c r="B4" s="206" t="s">
        <v>3</v>
      </c>
      <c r="C4" s="62"/>
      <c r="D4" s="63"/>
      <c r="E4" s="63"/>
      <c r="F4" s="211" t="s">
        <v>59</v>
      </c>
      <c r="G4" s="209"/>
      <c r="H4" s="209"/>
      <c r="I4" s="209"/>
      <c r="J4" s="210"/>
      <c r="K4" s="100"/>
      <c r="L4" s="211" t="s">
        <v>60</v>
      </c>
      <c r="M4" s="209"/>
      <c r="N4" s="209"/>
      <c r="O4" s="210"/>
    </row>
    <row r="5" spans="1:15" ht="22.5" customHeight="1" thickBot="1">
      <c r="A5" s="207"/>
      <c r="B5" s="207"/>
      <c r="C5" s="202" t="s">
        <v>87</v>
      </c>
      <c r="D5" s="202"/>
      <c r="E5" s="202"/>
      <c r="F5" s="201" t="s">
        <v>85</v>
      </c>
      <c r="G5" s="202"/>
      <c r="H5" s="203"/>
      <c r="I5" s="204" t="s">
        <v>1</v>
      </c>
      <c r="J5" s="205"/>
      <c r="K5" s="30"/>
      <c r="L5" s="201" t="s">
        <v>40</v>
      </c>
      <c r="M5" s="203"/>
      <c r="N5" s="204" t="s">
        <v>1</v>
      </c>
      <c r="O5" s="205"/>
    </row>
    <row r="6" spans="1:15" ht="21.75" customHeight="1">
      <c r="A6" s="207"/>
      <c r="B6" s="207"/>
      <c r="C6" s="98" t="s">
        <v>4</v>
      </c>
      <c r="D6" s="6" t="s">
        <v>5</v>
      </c>
      <c r="E6" s="30" t="s">
        <v>6</v>
      </c>
      <c r="F6" s="5" t="s">
        <v>4</v>
      </c>
      <c r="G6" s="6" t="s">
        <v>5</v>
      </c>
      <c r="H6" s="8" t="s">
        <v>6</v>
      </c>
      <c r="I6" s="5" t="s">
        <v>5</v>
      </c>
      <c r="J6" s="8" t="s">
        <v>7</v>
      </c>
      <c r="K6" s="30"/>
      <c r="L6" s="5" t="s">
        <v>5</v>
      </c>
      <c r="M6" s="8" t="s">
        <v>6</v>
      </c>
      <c r="N6" s="5" t="s">
        <v>5</v>
      </c>
      <c r="O6" s="8" t="s">
        <v>7</v>
      </c>
    </row>
    <row r="7" spans="1:15" ht="22.5" customHeight="1" thickBot="1">
      <c r="A7" s="208"/>
      <c r="B7" s="208"/>
      <c r="C7" s="99" t="s">
        <v>8</v>
      </c>
      <c r="D7" s="11" t="s">
        <v>9</v>
      </c>
      <c r="E7" s="193"/>
      <c r="F7" s="10" t="s">
        <v>8</v>
      </c>
      <c r="G7" s="11" t="s">
        <v>9</v>
      </c>
      <c r="H7" s="13"/>
      <c r="I7" s="10" t="s">
        <v>9</v>
      </c>
      <c r="J7" s="13"/>
      <c r="K7" s="30"/>
      <c r="L7" s="10" t="s">
        <v>9</v>
      </c>
      <c r="M7" s="13"/>
      <c r="N7" s="10" t="s">
        <v>9</v>
      </c>
      <c r="O7" s="13"/>
    </row>
    <row r="8" spans="1:15" ht="21">
      <c r="A8" s="14">
        <v>1</v>
      </c>
      <c r="B8" s="15" t="s">
        <v>10</v>
      </c>
      <c r="C8" s="141">
        <v>504</v>
      </c>
      <c r="D8" s="145">
        <v>67367.06941724001</v>
      </c>
      <c r="E8" s="194">
        <v>24.539706671462653</v>
      </c>
      <c r="F8" s="144">
        <v>499</v>
      </c>
      <c r="G8" s="145">
        <v>71377.0829755</v>
      </c>
      <c r="H8" s="18">
        <v>24.60738454601438</v>
      </c>
      <c r="I8" s="147">
        <v>-4010.0135582599905</v>
      </c>
      <c r="J8" s="148">
        <v>-5.618068700897202</v>
      </c>
      <c r="K8" s="181"/>
      <c r="L8" s="149">
        <v>63527.07958411</v>
      </c>
      <c r="M8" s="18">
        <v>22.916676037232097</v>
      </c>
      <c r="N8" s="147">
        <v>3839.9898331300137</v>
      </c>
      <c r="O8" s="150">
        <v>6.0446503416639175</v>
      </c>
    </row>
    <row r="9" spans="1:15" ht="21">
      <c r="A9" s="14">
        <v>2</v>
      </c>
      <c r="B9" s="15" t="s">
        <v>11</v>
      </c>
      <c r="C9" s="151">
        <v>349</v>
      </c>
      <c r="D9" s="154">
        <v>36033.85863</v>
      </c>
      <c r="E9" s="195">
        <v>13.126002491580266</v>
      </c>
      <c r="F9" s="151">
        <v>350</v>
      </c>
      <c r="G9" s="154">
        <v>39245.41829562</v>
      </c>
      <c r="H9" s="24">
        <v>13.529932289345487</v>
      </c>
      <c r="I9" s="147">
        <v>-3211.5596656199996</v>
      </c>
      <c r="J9" s="156">
        <v>-8.183272863671903</v>
      </c>
      <c r="K9" s="181"/>
      <c r="L9" s="157">
        <v>42027.45954294</v>
      </c>
      <c r="M9" s="24">
        <v>15.160931075672204</v>
      </c>
      <c r="N9" s="147">
        <v>-5993.600912939997</v>
      </c>
      <c r="O9" s="158">
        <v>-14.261154440744289</v>
      </c>
    </row>
    <row r="10" spans="1:15" ht="21">
      <c r="A10" s="14">
        <v>3</v>
      </c>
      <c r="B10" s="15" t="s">
        <v>14</v>
      </c>
      <c r="C10" s="151">
        <v>14</v>
      </c>
      <c r="D10" s="154">
        <v>28655.38960534</v>
      </c>
      <c r="E10" s="195">
        <v>10.438258062203426</v>
      </c>
      <c r="F10" s="151">
        <v>14</v>
      </c>
      <c r="G10" s="154">
        <v>29033.199271259997</v>
      </c>
      <c r="H10" s="24">
        <v>10.009250438466164</v>
      </c>
      <c r="I10" s="147">
        <v>-377.8096659199982</v>
      </c>
      <c r="J10" s="159">
        <v>-1.301302217472094</v>
      </c>
      <c r="K10" s="181"/>
      <c r="L10" s="157">
        <v>24000.70168888</v>
      </c>
      <c r="M10" s="24">
        <v>8.657981901121227</v>
      </c>
      <c r="N10" s="147">
        <v>4654.6879164599995</v>
      </c>
      <c r="O10" s="158">
        <v>19.39396596315602</v>
      </c>
    </row>
    <row r="11" spans="1:15" ht="21">
      <c r="A11" s="14">
        <v>4</v>
      </c>
      <c r="B11" s="15" t="s">
        <v>13</v>
      </c>
      <c r="C11" s="151">
        <v>25</v>
      </c>
      <c r="D11" s="154">
        <v>26063.638161190003</v>
      </c>
      <c r="E11" s="195">
        <v>9.494164445619528</v>
      </c>
      <c r="F11" s="151">
        <v>25</v>
      </c>
      <c r="G11" s="154">
        <v>26515.20875437</v>
      </c>
      <c r="H11" s="24">
        <v>9.141168438623193</v>
      </c>
      <c r="I11" s="147">
        <v>-451.57059317999665</v>
      </c>
      <c r="J11" s="158">
        <v>-1.7030625606731187</v>
      </c>
      <c r="K11" s="181"/>
      <c r="L11" s="157">
        <v>25854.80974</v>
      </c>
      <c r="M11" s="24">
        <v>9.326830427194018</v>
      </c>
      <c r="N11" s="147">
        <v>208.8284211900027</v>
      </c>
      <c r="O11" s="158">
        <v>0.807696607671895</v>
      </c>
    </row>
    <row r="12" spans="1:15" ht="21">
      <c r="A12" s="14">
        <v>5</v>
      </c>
      <c r="B12" s="15" t="s">
        <v>12</v>
      </c>
      <c r="C12" s="151">
        <v>99</v>
      </c>
      <c r="D12" s="154">
        <v>24655.412035479985</v>
      </c>
      <c r="E12" s="195">
        <v>8.981191915406265</v>
      </c>
      <c r="F12" s="151">
        <v>97</v>
      </c>
      <c r="G12" s="154">
        <v>25048.94042761</v>
      </c>
      <c r="H12" s="24">
        <v>8.635669655819067</v>
      </c>
      <c r="I12" s="147">
        <v>-393.52839213001425</v>
      </c>
      <c r="J12" s="158">
        <v>-1.571038077507864</v>
      </c>
      <c r="K12" s="181"/>
      <c r="L12" s="157">
        <v>29736.48972135</v>
      </c>
      <c r="M12" s="24">
        <v>10.727102613404469</v>
      </c>
      <c r="N12" s="147">
        <v>-5081.077685870016</v>
      </c>
      <c r="O12" s="158">
        <v>-17.087012399523196</v>
      </c>
    </row>
    <row r="13" spans="1:15" ht="21">
      <c r="A13" s="14">
        <v>6</v>
      </c>
      <c r="B13" s="15" t="s">
        <v>18</v>
      </c>
      <c r="C13" s="151">
        <v>80</v>
      </c>
      <c r="D13" s="154">
        <v>19910.03942835</v>
      </c>
      <c r="E13" s="195">
        <v>7.252601777329651</v>
      </c>
      <c r="F13" s="151">
        <v>79</v>
      </c>
      <c r="G13" s="154">
        <v>21284.9135646</v>
      </c>
      <c r="H13" s="24">
        <v>7.3380142656232</v>
      </c>
      <c r="I13" s="147">
        <v>-1374.8741362500004</v>
      </c>
      <c r="J13" s="156">
        <v>-6.459383225011645</v>
      </c>
      <c r="K13" s="181"/>
      <c r="L13" s="157">
        <v>10522.17875473</v>
      </c>
      <c r="M13" s="24">
        <v>3.7957570740951896</v>
      </c>
      <c r="N13" s="147">
        <v>9387.86067362</v>
      </c>
      <c r="O13" s="158">
        <v>89.21974139053575</v>
      </c>
    </row>
    <row r="14" spans="1:15" ht="21">
      <c r="A14" s="14">
        <v>7</v>
      </c>
      <c r="B14" s="26" t="s">
        <v>74</v>
      </c>
      <c r="C14" s="151">
        <v>43</v>
      </c>
      <c r="D14" s="154">
        <v>18816.679837990003</v>
      </c>
      <c r="E14" s="195">
        <v>6.854325232632598</v>
      </c>
      <c r="F14" s="151">
        <v>43</v>
      </c>
      <c r="G14" s="154">
        <v>20861.18892679</v>
      </c>
      <c r="H14" s="24">
        <v>7.191934394191773</v>
      </c>
      <c r="I14" s="147">
        <v>-2044.5090887999977</v>
      </c>
      <c r="J14" s="158">
        <v>-9.800539633550958</v>
      </c>
      <c r="K14" s="181"/>
      <c r="L14" s="157">
        <v>18330.51957745</v>
      </c>
      <c r="M14" s="24">
        <v>6.612527783437337</v>
      </c>
      <c r="N14" s="147">
        <v>486.16026054000395</v>
      </c>
      <c r="O14" s="158">
        <v>2.652190291092855</v>
      </c>
    </row>
    <row r="15" spans="1:15" ht="21">
      <c r="A15" s="14">
        <v>8</v>
      </c>
      <c r="B15" s="26" t="s">
        <v>16</v>
      </c>
      <c r="C15" s="151">
        <v>21</v>
      </c>
      <c r="D15" s="154">
        <v>15440.520183150002</v>
      </c>
      <c r="E15" s="195">
        <v>5.624496351511669</v>
      </c>
      <c r="F15" s="151">
        <v>22</v>
      </c>
      <c r="G15" s="154">
        <v>16522.32155109</v>
      </c>
      <c r="H15" s="24">
        <v>5.696101648481865</v>
      </c>
      <c r="I15" s="147">
        <v>-1081.8013679399992</v>
      </c>
      <c r="J15" s="156">
        <v>-6.547514310231005</v>
      </c>
      <c r="K15" s="181"/>
      <c r="L15" s="157">
        <v>19141.79422374</v>
      </c>
      <c r="M15" s="24">
        <v>6.905185943830694</v>
      </c>
      <c r="N15" s="147">
        <v>-3701.2740405899967</v>
      </c>
      <c r="O15" s="158">
        <v>-19.33608729321523</v>
      </c>
    </row>
    <row r="16" spans="1:15" ht="21">
      <c r="A16" s="14">
        <v>9</v>
      </c>
      <c r="B16" s="15" t="s">
        <v>17</v>
      </c>
      <c r="C16" s="151">
        <v>23</v>
      </c>
      <c r="D16" s="161">
        <v>8439.49082726</v>
      </c>
      <c r="E16" s="195">
        <v>3.0742413340672963</v>
      </c>
      <c r="F16" s="151">
        <v>22</v>
      </c>
      <c r="G16" s="154">
        <v>8649.11520076</v>
      </c>
      <c r="H16" s="24">
        <v>2.98179884713044</v>
      </c>
      <c r="I16" s="147">
        <v>-209.6243734999989</v>
      </c>
      <c r="J16" s="159">
        <v>-2.4236510745235442</v>
      </c>
      <c r="K16" s="181"/>
      <c r="L16" s="157">
        <v>8686.78682945</v>
      </c>
      <c r="M16" s="24">
        <v>3.1336601789072964</v>
      </c>
      <c r="N16" s="147">
        <v>-247.29600218999985</v>
      </c>
      <c r="O16" s="158">
        <v>-2.846806385896513</v>
      </c>
    </row>
    <row r="17" spans="1:15" ht="21">
      <c r="A17" s="14">
        <v>10</v>
      </c>
      <c r="B17" s="15" t="s">
        <v>19</v>
      </c>
      <c r="C17" s="151">
        <v>184</v>
      </c>
      <c r="D17" s="154">
        <v>7383.192789430001</v>
      </c>
      <c r="E17" s="195">
        <v>2.6894651484587793</v>
      </c>
      <c r="F17" s="151">
        <v>184</v>
      </c>
      <c r="G17" s="154">
        <v>7680.07994057</v>
      </c>
      <c r="H17" s="24">
        <v>2.6477221057997906</v>
      </c>
      <c r="I17" s="147">
        <v>-296.88715113999933</v>
      </c>
      <c r="J17" s="159">
        <v>-3.8656778762379</v>
      </c>
      <c r="K17" s="181"/>
      <c r="L17" s="157">
        <v>6625.00463675</v>
      </c>
      <c r="M17" s="24">
        <v>2.3898955531954864</v>
      </c>
      <c r="N17" s="147">
        <v>758.1881526800007</v>
      </c>
      <c r="O17" s="158">
        <v>11.444341464671664</v>
      </c>
    </row>
    <row r="18" spans="1:15" ht="21">
      <c r="A18" s="14">
        <v>11</v>
      </c>
      <c r="B18" s="15" t="s">
        <v>22</v>
      </c>
      <c r="C18" s="151">
        <v>84</v>
      </c>
      <c r="D18" s="154">
        <v>6985.79953879</v>
      </c>
      <c r="E18" s="195">
        <v>2.5447072736056247</v>
      </c>
      <c r="F18" s="151">
        <v>85</v>
      </c>
      <c r="G18" s="154">
        <v>7482.39930917</v>
      </c>
      <c r="H18" s="24">
        <v>2.5795713337119426</v>
      </c>
      <c r="I18" s="147">
        <v>-496.59977038000034</v>
      </c>
      <c r="J18" s="159">
        <v>-6.636905487941496</v>
      </c>
      <c r="K18" s="181"/>
      <c r="L18" s="157">
        <v>6566.61638932</v>
      </c>
      <c r="M18" s="24">
        <v>2.368832652783648</v>
      </c>
      <c r="N18" s="147">
        <v>419.18314947</v>
      </c>
      <c r="O18" s="158">
        <v>6.383548613434508</v>
      </c>
    </row>
    <row r="19" spans="1:15" ht="21">
      <c r="A19" s="14">
        <v>12</v>
      </c>
      <c r="B19" s="15" t="s">
        <v>35</v>
      </c>
      <c r="C19" s="151">
        <v>30</v>
      </c>
      <c r="D19" s="154">
        <v>5507.70196955</v>
      </c>
      <c r="E19" s="195">
        <v>2.0062827719206946</v>
      </c>
      <c r="F19" s="151">
        <v>23</v>
      </c>
      <c r="G19" s="154">
        <v>6850.1222120699995</v>
      </c>
      <c r="H19" s="24">
        <v>2.361592606936041</v>
      </c>
      <c r="I19" s="147">
        <v>-1342.4202425199992</v>
      </c>
      <c r="J19" s="158">
        <v>-19.59702616917751</v>
      </c>
      <c r="K19" s="181"/>
      <c r="L19" s="157">
        <v>1519.8222555</v>
      </c>
      <c r="M19" s="24">
        <v>0.5482587030835385</v>
      </c>
      <c r="N19" s="147">
        <v>3987.87971405</v>
      </c>
      <c r="O19" s="158">
        <v>262.3911907868492</v>
      </c>
    </row>
    <row r="20" spans="1:15" ht="21">
      <c r="A20" s="14">
        <v>13</v>
      </c>
      <c r="B20" s="15" t="s">
        <v>23</v>
      </c>
      <c r="C20" s="151">
        <v>83</v>
      </c>
      <c r="D20" s="154">
        <v>5235.90246621</v>
      </c>
      <c r="E20" s="195">
        <v>1.907274752971514</v>
      </c>
      <c r="F20" s="151">
        <v>83</v>
      </c>
      <c r="G20" s="154">
        <v>5277.827088270001</v>
      </c>
      <c r="H20" s="24">
        <v>1.8195408850346273</v>
      </c>
      <c r="I20" s="147">
        <v>-41.92462206000073</v>
      </c>
      <c r="J20" s="158">
        <v>-0.7943538384040362</v>
      </c>
      <c r="K20" s="181"/>
      <c r="L20" s="157">
        <v>5119.77881796</v>
      </c>
      <c r="M20" s="24">
        <v>1.8469023497000117</v>
      </c>
      <c r="N20" s="147">
        <v>116.12364824999986</v>
      </c>
      <c r="O20" s="158">
        <v>2.2681379875756016</v>
      </c>
    </row>
    <row r="21" spans="1:15" ht="21">
      <c r="A21" s="14">
        <v>14</v>
      </c>
      <c r="B21" s="15" t="s">
        <v>24</v>
      </c>
      <c r="C21" s="151">
        <v>2</v>
      </c>
      <c r="D21" s="154">
        <v>2695.28386989</v>
      </c>
      <c r="E21" s="195">
        <v>0.9818072262246714</v>
      </c>
      <c r="F21" s="151">
        <v>2</v>
      </c>
      <c r="G21" s="154">
        <v>2854.04009863</v>
      </c>
      <c r="H21" s="24">
        <v>0.9839357296352338</v>
      </c>
      <c r="I21" s="147">
        <v>-158.7562287400001</v>
      </c>
      <c r="J21" s="156">
        <v>-5.562508698325804</v>
      </c>
      <c r="K21" s="181"/>
      <c r="L21" s="157">
        <v>2544.39682513</v>
      </c>
      <c r="M21" s="24">
        <v>0.917862400308591</v>
      </c>
      <c r="N21" s="147">
        <v>150.8870447600002</v>
      </c>
      <c r="O21" s="158">
        <v>5.930169510893451</v>
      </c>
    </row>
    <row r="22" spans="1:15" ht="21">
      <c r="A22" s="14">
        <v>15</v>
      </c>
      <c r="B22" s="15" t="s">
        <v>28</v>
      </c>
      <c r="C22" s="151">
        <v>116</v>
      </c>
      <c r="D22" s="154">
        <v>358.50726787</v>
      </c>
      <c r="E22" s="195">
        <v>0.13059293315297255</v>
      </c>
      <c r="F22" s="151">
        <v>114</v>
      </c>
      <c r="G22" s="154">
        <v>390.69213076</v>
      </c>
      <c r="H22" s="24">
        <v>0.1346918520614383</v>
      </c>
      <c r="I22" s="147">
        <v>-32.18486288999998</v>
      </c>
      <c r="J22" s="158">
        <v>-8.237909176054266</v>
      </c>
      <c r="K22" s="181"/>
      <c r="L22" s="157">
        <v>238.28526334</v>
      </c>
      <c r="M22" s="24">
        <v>0.0859587158761065</v>
      </c>
      <c r="N22" s="147">
        <v>120.22200453000002</v>
      </c>
      <c r="O22" s="158">
        <v>50.452975079058874</v>
      </c>
    </row>
    <row r="23" spans="1:15" ht="21">
      <c r="A23" s="14">
        <v>16</v>
      </c>
      <c r="B23" s="15" t="s">
        <v>27</v>
      </c>
      <c r="C23" s="151">
        <v>26</v>
      </c>
      <c r="D23" s="154">
        <v>313.55329707</v>
      </c>
      <c r="E23" s="195">
        <v>0.1142176140736007</v>
      </c>
      <c r="F23" s="151">
        <v>26</v>
      </c>
      <c r="G23" s="154">
        <v>313.55329707</v>
      </c>
      <c r="H23" s="24">
        <v>0.10809809304368148</v>
      </c>
      <c r="I23" s="147">
        <v>0</v>
      </c>
      <c r="J23" s="156">
        <v>0</v>
      </c>
      <c r="K23" s="181"/>
      <c r="L23" s="157">
        <v>195.36493164</v>
      </c>
      <c r="M23" s="24">
        <v>0.07047569126016826</v>
      </c>
      <c r="N23" s="147">
        <v>118.18836542999998</v>
      </c>
      <c r="O23" s="158">
        <v>60.4962028946865</v>
      </c>
    </row>
    <row r="24" spans="1:15" ht="21">
      <c r="A24" s="14">
        <v>17</v>
      </c>
      <c r="B24" s="15" t="s">
        <v>25</v>
      </c>
      <c r="C24" s="151">
        <v>22</v>
      </c>
      <c r="D24" s="154">
        <v>211.93127359000002</v>
      </c>
      <c r="E24" s="195">
        <v>0.07719990395006217</v>
      </c>
      <c r="F24" s="151">
        <v>23</v>
      </c>
      <c r="G24" s="154">
        <v>229.23392385</v>
      </c>
      <c r="H24" s="24">
        <v>0.07902882942281254</v>
      </c>
      <c r="I24" s="147">
        <v>-17.30265025999998</v>
      </c>
      <c r="J24" s="159">
        <v>-7.548032145243051</v>
      </c>
      <c r="K24" s="181"/>
      <c r="L24" s="157">
        <v>233.15554205</v>
      </c>
      <c r="M24" s="24">
        <v>0.08410822689197844</v>
      </c>
      <c r="N24" s="147">
        <v>-21.22426845999999</v>
      </c>
      <c r="O24" s="158">
        <v>-9.103051239266044</v>
      </c>
    </row>
    <row r="25" spans="1:15" ht="21">
      <c r="A25" s="14">
        <v>18</v>
      </c>
      <c r="B25" s="15" t="s">
        <v>26</v>
      </c>
      <c r="C25" s="151">
        <v>5</v>
      </c>
      <c r="D25" s="154">
        <v>200.29794132</v>
      </c>
      <c r="E25" s="195">
        <v>0.07296224653098489</v>
      </c>
      <c r="F25" s="151">
        <v>5</v>
      </c>
      <c r="G25" s="154">
        <v>225.02066478999998</v>
      </c>
      <c r="H25" s="24">
        <v>0.0775763003818459</v>
      </c>
      <c r="I25" s="147">
        <v>-24.722723469999977</v>
      </c>
      <c r="J25" s="158">
        <v>-10.986868025242217</v>
      </c>
      <c r="K25" s="181"/>
      <c r="L25" s="157">
        <v>219.55371021</v>
      </c>
      <c r="M25" s="24">
        <v>0.07920151977068719</v>
      </c>
      <c r="N25" s="147">
        <v>-19.255768889999985</v>
      </c>
      <c r="O25" s="158">
        <v>-8.770413796051143</v>
      </c>
    </row>
    <row r="26" spans="1:15" ht="21">
      <c r="A26" s="14">
        <v>19</v>
      </c>
      <c r="B26" s="15" t="s">
        <v>37</v>
      </c>
      <c r="C26" s="151">
        <v>6</v>
      </c>
      <c r="D26" s="154">
        <v>140.52768542799998</v>
      </c>
      <c r="E26" s="195">
        <v>0.05118982032993383</v>
      </c>
      <c r="F26" s="151">
        <v>5</v>
      </c>
      <c r="G26" s="154">
        <v>114.0570620233</v>
      </c>
      <c r="H26" s="24">
        <v>0.039321388159828975</v>
      </c>
      <c r="I26" s="147">
        <v>26.470623404699978</v>
      </c>
      <c r="J26" s="156">
        <v>23.20822835090427</v>
      </c>
      <c r="K26" s="181"/>
      <c r="L26" s="157">
        <v>3.19714</v>
      </c>
      <c r="M26" s="24">
        <v>0.0011533321239593497</v>
      </c>
      <c r="N26" s="147">
        <v>137.330545428</v>
      </c>
      <c r="O26" s="158">
        <v>4295.418574976385</v>
      </c>
    </row>
    <row r="27" spans="1:15" ht="21">
      <c r="A27" s="14">
        <v>20</v>
      </c>
      <c r="B27" s="15" t="s">
        <v>82</v>
      </c>
      <c r="C27" s="151">
        <v>1</v>
      </c>
      <c r="D27" s="154">
        <v>101.67589849</v>
      </c>
      <c r="E27" s="195">
        <v>0.037037335096893616</v>
      </c>
      <c r="F27" s="151">
        <v>1</v>
      </c>
      <c r="G27" s="154">
        <v>102.20104948000001</v>
      </c>
      <c r="H27" s="24">
        <v>0.035234005379903746</v>
      </c>
      <c r="I27" s="147">
        <v>-0.5251509900000144</v>
      </c>
      <c r="J27" s="159">
        <v>-0.5138410932881688</v>
      </c>
      <c r="K27" s="181"/>
      <c r="L27" s="157">
        <v>0</v>
      </c>
      <c r="M27" s="24">
        <v>0</v>
      </c>
      <c r="N27" s="147">
        <v>101.67589849</v>
      </c>
      <c r="O27" s="188" t="s">
        <v>83</v>
      </c>
    </row>
    <row r="28" spans="1:15" ht="21">
      <c r="A28" s="14">
        <v>21</v>
      </c>
      <c r="B28" s="15" t="s">
        <v>36</v>
      </c>
      <c r="C28" s="151">
        <v>1</v>
      </c>
      <c r="D28" s="154">
        <v>6.24454592</v>
      </c>
      <c r="E28" s="195">
        <v>0.0022746918709523555</v>
      </c>
      <c r="F28" s="151">
        <v>1</v>
      </c>
      <c r="G28" s="154">
        <v>7.055354240000001</v>
      </c>
      <c r="H28" s="24">
        <v>0.002432346737280165</v>
      </c>
      <c r="I28" s="147">
        <v>-0.8108083200000005</v>
      </c>
      <c r="J28" s="159">
        <v>-11.492099367642814</v>
      </c>
      <c r="K28" s="181"/>
      <c r="L28" s="157">
        <v>1675.04448298</v>
      </c>
      <c r="M28" s="24">
        <v>0.6042533674727144</v>
      </c>
      <c r="N28" s="147">
        <v>-1668.79993706</v>
      </c>
      <c r="O28" s="158">
        <v>-99.62720118877735</v>
      </c>
    </row>
    <row r="29" spans="1:15" ht="21">
      <c r="A29" s="14">
        <v>22</v>
      </c>
      <c r="B29" s="15" t="s">
        <v>20</v>
      </c>
      <c r="C29" s="151">
        <v>0</v>
      </c>
      <c r="D29" s="154">
        <v>0</v>
      </c>
      <c r="E29" s="195">
        <v>0</v>
      </c>
      <c r="F29" s="151">
        <v>0</v>
      </c>
      <c r="G29" s="154">
        <v>0</v>
      </c>
      <c r="H29" s="24">
        <v>0</v>
      </c>
      <c r="I29" s="147">
        <v>0</v>
      </c>
      <c r="J29" s="158">
        <v>0</v>
      </c>
      <c r="K29" s="181"/>
      <c r="L29" s="157">
        <v>5252.07525467</v>
      </c>
      <c r="M29" s="24">
        <v>1.8946267941544297</v>
      </c>
      <c r="N29" s="147">
        <v>-5252.07525467</v>
      </c>
      <c r="O29" s="158">
        <v>-100</v>
      </c>
    </row>
    <row r="30" spans="1:15" ht="21.75" thickBot="1">
      <c r="A30" s="14">
        <v>23</v>
      </c>
      <c r="B30" s="15" t="s">
        <v>90</v>
      </c>
      <c r="C30" s="162">
        <v>0</v>
      </c>
      <c r="D30" s="164">
        <v>0</v>
      </c>
      <c r="E30" s="195">
        <v>0</v>
      </c>
      <c r="F30" s="162">
        <v>0</v>
      </c>
      <c r="G30" s="164">
        <v>0</v>
      </c>
      <c r="H30" s="118">
        <v>0</v>
      </c>
      <c r="I30" s="147">
        <v>0</v>
      </c>
      <c r="J30" s="158">
        <v>0</v>
      </c>
      <c r="K30" s="181"/>
      <c r="L30" s="166">
        <v>5188.84628662</v>
      </c>
      <c r="M30" s="120">
        <v>1.8718176584841544</v>
      </c>
      <c r="N30" s="147">
        <v>-5188.84628662</v>
      </c>
      <c r="O30" s="159">
        <v>-100</v>
      </c>
    </row>
    <row r="31" spans="1:15" ht="22.5" customHeight="1" thickBot="1">
      <c r="A31" s="204" t="s">
        <v>29</v>
      </c>
      <c r="B31" s="205"/>
      <c r="C31" s="168">
        <v>1718</v>
      </c>
      <c r="D31" s="173">
        <v>274522.7166695579</v>
      </c>
      <c r="E31" s="196">
        <v>100.00000000000004</v>
      </c>
      <c r="F31" s="168">
        <v>1703</v>
      </c>
      <c r="G31" s="171">
        <v>290063.6710985233</v>
      </c>
      <c r="H31" s="171">
        <v>100</v>
      </c>
      <c r="I31" s="172">
        <v>-15540.954428965299</v>
      </c>
      <c r="J31" s="192">
        <v>-5.357773474392367</v>
      </c>
      <c r="K31" s="180"/>
      <c r="L31" s="173">
        <v>277208.96119882</v>
      </c>
      <c r="M31" s="174">
        <v>100.00000000000003</v>
      </c>
      <c r="N31" s="175">
        <v>-2686.2445292620687</v>
      </c>
      <c r="O31" s="176">
        <v>-0.9690323565461647</v>
      </c>
    </row>
    <row r="32" spans="1:15" ht="22.5" customHeight="1">
      <c r="A32" s="30"/>
      <c r="B32" s="30"/>
      <c r="C32" s="178"/>
      <c r="D32" s="178"/>
      <c r="E32" s="178"/>
      <c r="F32" s="178"/>
      <c r="G32" s="179"/>
      <c r="H32" s="179"/>
      <c r="I32" s="180"/>
      <c r="J32" s="180"/>
      <c r="K32" s="180"/>
      <c r="L32" s="179"/>
      <c r="M32" s="179"/>
      <c r="N32" s="181"/>
      <c r="O32" s="181"/>
    </row>
    <row r="33" spans="2:14" ht="21">
      <c r="B33" s="1" t="s">
        <v>88</v>
      </c>
      <c r="N33" s="2" t="s">
        <v>30</v>
      </c>
    </row>
    <row r="34" spans="2:14" ht="21">
      <c r="B34" s="2"/>
      <c r="N34" s="2" t="s">
        <v>31</v>
      </c>
    </row>
    <row r="35" spans="2:8" ht="21">
      <c r="B35" s="183"/>
      <c r="H35" s="2"/>
    </row>
    <row r="36" spans="2:8" ht="21">
      <c r="B36" s="183"/>
      <c r="H36" s="2"/>
    </row>
    <row r="37" spans="2:4" ht="21">
      <c r="B37" s="183"/>
      <c r="D37" s="183"/>
    </row>
    <row r="38" spans="2:6" ht="21">
      <c r="B38" s="41"/>
      <c r="D38" s="183"/>
      <c r="F38" s="38"/>
    </row>
    <row r="39" spans="2:4" ht="21">
      <c r="B39" s="183"/>
      <c r="D39" s="183"/>
    </row>
    <row r="40" spans="2:4" ht="21">
      <c r="B40" s="183"/>
      <c r="D40" s="183"/>
    </row>
    <row r="41" spans="2:4" ht="21">
      <c r="B41" s="183"/>
      <c r="D41" s="183"/>
    </row>
    <row r="42" ht="21">
      <c r="C42" s="183"/>
    </row>
    <row r="58" ht="0.75" customHeight="1">
      <c r="A58" s="1">
        <v>100</v>
      </c>
    </row>
  </sheetData>
  <sheetProtection/>
  <mergeCells count="12"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  <mergeCell ref="N5:O5"/>
    <mergeCell ref="A31:B31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0">
      <selection activeCell="J31" sqref="J31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1.28125" style="1" customWidth="1"/>
    <col min="4" max="4" width="15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28125" style="102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101"/>
    </row>
    <row r="2" spans="1:11" ht="23.25">
      <c r="A2" s="212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101"/>
    </row>
    <row r="3" spans="1:11" ht="21.7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30"/>
    </row>
    <row r="4" spans="1:15" ht="29.25" customHeight="1" thickBot="1">
      <c r="A4" s="206" t="s">
        <v>2</v>
      </c>
      <c r="B4" s="206" t="s">
        <v>3</v>
      </c>
      <c r="C4" s="62"/>
      <c r="D4" s="63"/>
      <c r="E4" s="63"/>
      <c r="F4" s="211" t="s">
        <v>59</v>
      </c>
      <c r="G4" s="209"/>
      <c r="H4" s="209"/>
      <c r="I4" s="209"/>
      <c r="J4" s="210"/>
      <c r="K4" s="100"/>
      <c r="L4" s="211" t="s">
        <v>60</v>
      </c>
      <c r="M4" s="209"/>
      <c r="N4" s="209"/>
      <c r="O4" s="210"/>
    </row>
    <row r="5" spans="1:15" ht="22.5" customHeight="1" thickBot="1">
      <c r="A5" s="207"/>
      <c r="B5" s="207"/>
      <c r="C5" s="202" t="s">
        <v>92</v>
      </c>
      <c r="D5" s="202"/>
      <c r="E5" s="203"/>
      <c r="F5" s="201" t="s">
        <v>87</v>
      </c>
      <c r="G5" s="202"/>
      <c r="H5" s="203"/>
      <c r="I5" s="204" t="s">
        <v>1</v>
      </c>
      <c r="J5" s="205"/>
      <c r="K5" s="30"/>
      <c r="L5" s="201" t="s">
        <v>40</v>
      </c>
      <c r="M5" s="203"/>
      <c r="N5" s="204" t="s">
        <v>1</v>
      </c>
      <c r="O5" s="205"/>
    </row>
    <row r="6" spans="1:15" ht="21.75" customHeight="1">
      <c r="A6" s="207"/>
      <c r="B6" s="207"/>
      <c r="C6" s="98" t="s">
        <v>4</v>
      </c>
      <c r="D6" s="6" t="s">
        <v>5</v>
      </c>
      <c r="E6" s="7" t="s">
        <v>6</v>
      </c>
      <c r="F6" s="5" t="s">
        <v>4</v>
      </c>
      <c r="G6" s="6" t="s">
        <v>5</v>
      </c>
      <c r="H6" s="8" t="s">
        <v>6</v>
      </c>
      <c r="I6" s="5" t="s">
        <v>5</v>
      </c>
      <c r="J6" s="8" t="s">
        <v>7</v>
      </c>
      <c r="K6" s="30"/>
      <c r="L6" s="5" t="s">
        <v>5</v>
      </c>
      <c r="M6" s="8" t="s">
        <v>6</v>
      </c>
      <c r="N6" s="5" t="s">
        <v>5</v>
      </c>
      <c r="O6" s="8" t="s">
        <v>7</v>
      </c>
    </row>
    <row r="7" spans="1:15" ht="22.5" customHeight="1" thickBot="1">
      <c r="A7" s="208"/>
      <c r="B7" s="208"/>
      <c r="C7" s="99" t="s">
        <v>8</v>
      </c>
      <c r="D7" s="11" t="s">
        <v>9</v>
      </c>
      <c r="E7" s="12"/>
      <c r="F7" s="10" t="s">
        <v>8</v>
      </c>
      <c r="G7" s="11" t="s">
        <v>9</v>
      </c>
      <c r="H7" s="13"/>
      <c r="I7" s="10" t="s">
        <v>9</v>
      </c>
      <c r="J7" s="13"/>
      <c r="K7" s="30"/>
      <c r="L7" s="10" t="s">
        <v>9</v>
      </c>
      <c r="M7" s="13"/>
      <c r="N7" s="10" t="s">
        <v>9</v>
      </c>
      <c r="O7" s="13"/>
    </row>
    <row r="8" spans="1:15" ht="21">
      <c r="A8" s="14">
        <v>1</v>
      </c>
      <c r="B8" s="15" t="s">
        <v>10</v>
      </c>
      <c r="C8" s="141">
        <v>497</v>
      </c>
      <c r="D8" s="145">
        <v>79008.78023087</v>
      </c>
      <c r="E8" s="43">
        <v>24.751887742644755</v>
      </c>
      <c r="F8" s="144">
        <v>504</v>
      </c>
      <c r="G8" s="145">
        <v>67367.06941724001</v>
      </c>
      <c r="H8" s="18">
        <v>24.539706671462653</v>
      </c>
      <c r="I8" s="147">
        <v>11641.710813629994</v>
      </c>
      <c r="J8" s="148">
        <v>17.281011203748083</v>
      </c>
      <c r="K8" s="181"/>
      <c r="L8" s="149">
        <v>63527.07958411</v>
      </c>
      <c r="M8" s="18">
        <v>22.916676037232097</v>
      </c>
      <c r="N8" s="147">
        <v>15481.700646760008</v>
      </c>
      <c r="O8" s="150">
        <v>24.370238248182336</v>
      </c>
    </row>
    <row r="9" spans="1:15" ht="21">
      <c r="A9" s="14">
        <v>2</v>
      </c>
      <c r="B9" s="15" t="s">
        <v>11</v>
      </c>
      <c r="C9" s="151">
        <v>344</v>
      </c>
      <c r="D9" s="154">
        <v>37552.20010657</v>
      </c>
      <c r="E9" s="44">
        <v>11.764361363523332</v>
      </c>
      <c r="F9" s="151">
        <v>349</v>
      </c>
      <c r="G9" s="154">
        <v>36033.85863</v>
      </c>
      <c r="H9" s="24">
        <v>13.126002491580266</v>
      </c>
      <c r="I9" s="147">
        <v>1518.34147657</v>
      </c>
      <c r="J9" s="156">
        <v>4.213652199062312</v>
      </c>
      <c r="K9" s="181"/>
      <c r="L9" s="157">
        <v>42027.45954294</v>
      </c>
      <c r="M9" s="24">
        <v>15.160931075672204</v>
      </c>
      <c r="N9" s="147">
        <v>-4475.259436369997</v>
      </c>
      <c r="O9" s="158">
        <v>-10.64841768938607</v>
      </c>
    </row>
    <row r="10" spans="1:15" ht="21">
      <c r="A10" s="14">
        <v>3</v>
      </c>
      <c r="B10" s="15" t="s">
        <v>18</v>
      </c>
      <c r="C10" s="151">
        <v>84</v>
      </c>
      <c r="D10" s="154">
        <v>33645.30249201</v>
      </c>
      <c r="E10" s="44">
        <v>10.540407634646343</v>
      </c>
      <c r="F10" s="151">
        <v>80</v>
      </c>
      <c r="G10" s="154">
        <v>19910.03942835</v>
      </c>
      <c r="H10" s="24">
        <v>7.252601777329651</v>
      </c>
      <c r="I10" s="147">
        <v>13735.26306366</v>
      </c>
      <c r="J10" s="159">
        <v>68.9866191028346</v>
      </c>
      <c r="K10" s="181"/>
      <c r="L10" s="157">
        <v>10522.17875473</v>
      </c>
      <c r="M10" s="24">
        <v>3.7957570740951896</v>
      </c>
      <c r="N10" s="147">
        <v>23123.123737280002</v>
      </c>
      <c r="O10" s="158">
        <v>219.75604365099332</v>
      </c>
    </row>
    <row r="11" spans="1:15" ht="21">
      <c r="A11" s="14">
        <v>4</v>
      </c>
      <c r="B11" s="15" t="s">
        <v>14</v>
      </c>
      <c r="C11" s="151">
        <v>13</v>
      </c>
      <c r="D11" s="154">
        <v>29919.511358919997</v>
      </c>
      <c r="E11" s="44">
        <v>9.37319098341708</v>
      </c>
      <c r="F11" s="151">
        <v>14</v>
      </c>
      <c r="G11" s="154">
        <v>28655.38960534</v>
      </c>
      <c r="H11" s="24">
        <v>10.438258062203426</v>
      </c>
      <c r="I11" s="147">
        <v>1264.1217535799988</v>
      </c>
      <c r="J11" s="158">
        <v>4.411462454324567</v>
      </c>
      <c r="K11" s="181"/>
      <c r="L11" s="157">
        <v>24000.70168888</v>
      </c>
      <c r="M11" s="24">
        <v>8.657981901121227</v>
      </c>
      <c r="N11" s="147">
        <v>5918.809670039998</v>
      </c>
      <c r="O11" s="158">
        <v>24.660985944349704</v>
      </c>
    </row>
    <row r="12" spans="1:15" ht="21">
      <c r="A12" s="14">
        <v>5</v>
      </c>
      <c r="B12" s="15" t="s">
        <v>16</v>
      </c>
      <c r="C12" s="151">
        <v>23</v>
      </c>
      <c r="D12" s="154">
        <v>29620.84609214</v>
      </c>
      <c r="E12" s="44">
        <v>9.279625064105783</v>
      </c>
      <c r="F12" s="151">
        <v>21</v>
      </c>
      <c r="G12" s="154">
        <v>15440.520183150002</v>
      </c>
      <c r="H12" s="24">
        <v>5.624496351511669</v>
      </c>
      <c r="I12" s="147">
        <v>14180.325908989998</v>
      </c>
      <c r="J12" s="158">
        <v>91.83839495553244</v>
      </c>
      <c r="K12" s="181"/>
      <c r="L12" s="157">
        <v>19141.79422374</v>
      </c>
      <c r="M12" s="24">
        <v>6.905185943830694</v>
      </c>
      <c r="N12" s="147">
        <v>10479.051868400002</v>
      </c>
      <c r="O12" s="158">
        <v>54.74435544502768</v>
      </c>
    </row>
    <row r="13" spans="1:15" ht="21">
      <c r="A13" s="14">
        <v>6</v>
      </c>
      <c r="B13" s="15" t="s">
        <v>13</v>
      </c>
      <c r="C13" s="151">
        <v>26</v>
      </c>
      <c r="D13" s="154">
        <v>26797.240596999996</v>
      </c>
      <c r="E13" s="44">
        <v>8.39504532447435</v>
      </c>
      <c r="F13" s="151">
        <v>25</v>
      </c>
      <c r="G13" s="154">
        <v>26063.638161190003</v>
      </c>
      <c r="H13" s="24">
        <v>9.494164445619528</v>
      </c>
      <c r="I13" s="147">
        <v>733.602435809993</v>
      </c>
      <c r="J13" s="156">
        <v>2.8146586108702274</v>
      </c>
      <c r="K13" s="181"/>
      <c r="L13" s="157">
        <v>25854.80974</v>
      </c>
      <c r="M13" s="24">
        <v>9.326830427194018</v>
      </c>
      <c r="N13" s="147">
        <v>942.4308569999957</v>
      </c>
      <c r="O13" s="158">
        <v>3.6450891206596663</v>
      </c>
    </row>
    <row r="14" spans="1:15" ht="21">
      <c r="A14" s="14">
        <v>7</v>
      </c>
      <c r="B14" s="26" t="s">
        <v>12</v>
      </c>
      <c r="C14" s="151">
        <v>97</v>
      </c>
      <c r="D14" s="154">
        <v>24644.307352159976</v>
      </c>
      <c r="E14" s="44">
        <v>7.720573932333212</v>
      </c>
      <c r="F14" s="151">
        <v>99</v>
      </c>
      <c r="G14" s="154">
        <v>24655.412035479985</v>
      </c>
      <c r="H14" s="24">
        <v>8.981191915406265</v>
      </c>
      <c r="I14" s="147">
        <v>-11.104683320008917</v>
      </c>
      <c r="J14" s="158">
        <v>-0.04503953656920799</v>
      </c>
      <c r="K14" s="181"/>
      <c r="L14" s="157">
        <v>29736.48972135</v>
      </c>
      <c r="M14" s="24">
        <v>10.727102613404469</v>
      </c>
      <c r="N14" s="147">
        <v>-5092.1823691900245</v>
      </c>
      <c r="O14" s="158">
        <v>-17.124356024894137</v>
      </c>
    </row>
    <row r="15" spans="1:15" ht="21">
      <c r="A15" s="14">
        <v>8</v>
      </c>
      <c r="B15" s="26" t="s">
        <v>74</v>
      </c>
      <c r="C15" s="151">
        <v>46</v>
      </c>
      <c r="D15" s="154">
        <v>19700.49920959</v>
      </c>
      <c r="E15" s="44">
        <v>6.171776649189563</v>
      </c>
      <c r="F15" s="151">
        <v>43</v>
      </c>
      <c r="G15" s="154">
        <v>18816.679837990003</v>
      </c>
      <c r="H15" s="24">
        <v>6.854325232632598</v>
      </c>
      <c r="I15" s="147">
        <v>883.8193715999987</v>
      </c>
      <c r="J15" s="156">
        <v>4.696999572770582</v>
      </c>
      <c r="K15" s="181"/>
      <c r="L15" s="157">
        <v>18330.51957745</v>
      </c>
      <c r="M15" s="24">
        <v>6.612527783437337</v>
      </c>
      <c r="N15" s="147">
        <v>1369.9796321400026</v>
      </c>
      <c r="O15" s="158">
        <v>7.473763230505132</v>
      </c>
    </row>
    <row r="16" spans="1:15" ht="21">
      <c r="A16" s="14">
        <v>9</v>
      </c>
      <c r="B16" s="15" t="s">
        <v>17</v>
      </c>
      <c r="C16" s="151">
        <v>25</v>
      </c>
      <c r="D16" s="161">
        <v>8711.76614251</v>
      </c>
      <c r="E16" s="44">
        <v>2.7292239795309445</v>
      </c>
      <c r="F16" s="151">
        <v>23</v>
      </c>
      <c r="G16" s="154">
        <v>8439.49082726</v>
      </c>
      <c r="H16" s="24">
        <v>3.0742413340672963</v>
      </c>
      <c r="I16" s="147">
        <v>272.27531524999904</v>
      </c>
      <c r="J16" s="159">
        <v>3.2262054764078347</v>
      </c>
      <c r="K16" s="181"/>
      <c r="L16" s="157">
        <v>8686.78682945</v>
      </c>
      <c r="M16" s="24">
        <v>3.1336601789072964</v>
      </c>
      <c r="N16" s="147">
        <v>24.979313059999185</v>
      </c>
      <c r="O16" s="158">
        <v>0.2875552669868007</v>
      </c>
    </row>
    <row r="17" spans="1:15" ht="21">
      <c r="A17" s="14">
        <v>10</v>
      </c>
      <c r="B17" s="15" t="s">
        <v>19</v>
      </c>
      <c r="C17" s="151">
        <v>184</v>
      </c>
      <c r="D17" s="154">
        <v>7526.371562609999</v>
      </c>
      <c r="E17" s="44">
        <v>2.357863309404304</v>
      </c>
      <c r="F17" s="151">
        <v>184</v>
      </c>
      <c r="G17" s="154">
        <v>7383.192789430001</v>
      </c>
      <c r="H17" s="24">
        <v>2.6894651484587793</v>
      </c>
      <c r="I17" s="147">
        <v>143.17877317999864</v>
      </c>
      <c r="J17" s="159">
        <v>1.939252803813787</v>
      </c>
      <c r="K17" s="181"/>
      <c r="L17" s="157">
        <v>6625.00463675</v>
      </c>
      <c r="M17" s="24">
        <v>2.3898955531954864</v>
      </c>
      <c r="N17" s="147">
        <v>901.3669258599994</v>
      </c>
      <c r="O17" s="158">
        <v>13.605528981217121</v>
      </c>
    </row>
    <row r="18" spans="1:15" ht="21">
      <c r="A18" s="14">
        <v>11</v>
      </c>
      <c r="B18" s="15" t="s">
        <v>22</v>
      </c>
      <c r="C18" s="151">
        <v>84</v>
      </c>
      <c r="D18" s="154">
        <v>6981.82600107</v>
      </c>
      <c r="E18" s="44">
        <v>2.1872679582217116</v>
      </c>
      <c r="F18" s="151">
        <v>84</v>
      </c>
      <c r="G18" s="154">
        <v>6985.79953879</v>
      </c>
      <c r="H18" s="24">
        <v>2.5447072736056247</v>
      </c>
      <c r="I18" s="147">
        <v>-3.9735377200004223</v>
      </c>
      <c r="J18" s="159">
        <v>-0.05688021389586958</v>
      </c>
      <c r="K18" s="181"/>
      <c r="L18" s="157">
        <v>6566.61638932</v>
      </c>
      <c r="M18" s="24">
        <v>2.368832652783648</v>
      </c>
      <c r="N18" s="147">
        <v>415.20961174999957</v>
      </c>
      <c r="O18" s="158">
        <v>6.3230374234331705</v>
      </c>
    </row>
    <row r="19" spans="1:15" ht="21">
      <c r="A19" s="14">
        <v>12</v>
      </c>
      <c r="B19" s="15" t="s">
        <v>35</v>
      </c>
      <c r="C19" s="151">
        <v>31</v>
      </c>
      <c r="D19" s="154">
        <v>5552.98748415</v>
      </c>
      <c r="E19" s="44">
        <v>1.7396411189030023</v>
      </c>
      <c r="F19" s="151">
        <v>30</v>
      </c>
      <c r="G19" s="154">
        <v>5507.70196955</v>
      </c>
      <c r="H19" s="24">
        <v>2.0062827719206946</v>
      </c>
      <c r="I19" s="147">
        <v>45.28551459999926</v>
      </c>
      <c r="J19" s="158">
        <v>0.8222215880664155</v>
      </c>
      <c r="K19" s="181"/>
      <c r="L19" s="157">
        <v>1519.8222555</v>
      </c>
      <c r="M19" s="24">
        <v>0.5482587030835385</v>
      </c>
      <c r="N19" s="147">
        <v>4033.1652286499993</v>
      </c>
      <c r="O19" s="158">
        <v>265.37084939074964</v>
      </c>
    </row>
    <row r="20" spans="1:15" ht="21">
      <c r="A20" s="14">
        <v>13</v>
      </c>
      <c r="B20" s="15" t="s">
        <v>23</v>
      </c>
      <c r="C20" s="151">
        <v>85</v>
      </c>
      <c r="D20" s="154">
        <v>5452.11520536</v>
      </c>
      <c r="E20" s="44">
        <v>1.7080398296075716</v>
      </c>
      <c r="F20" s="151">
        <v>83</v>
      </c>
      <c r="G20" s="154">
        <v>5235.90246621</v>
      </c>
      <c r="H20" s="24">
        <v>1.907274752971514</v>
      </c>
      <c r="I20" s="147">
        <v>216.21273914999983</v>
      </c>
      <c r="J20" s="158">
        <v>4.129426408252121</v>
      </c>
      <c r="K20" s="181"/>
      <c r="L20" s="157">
        <v>5119.77881796</v>
      </c>
      <c r="M20" s="24">
        <v>1.8469023497000117</v>
      </c>
      <c r="N20" s="147">
        <v>332.3363873999997</v>
      </c>
      <c r="O20" s="158">
        <v>6.491225484862267</v>
      </c>
    </row>
    <row r="21" spans="1:15" ht="21">
      <c r="A21" s="14">
        <v>14</v>
      </c>
      <c r="B21" s="15" t="s">
        <v>24</v>
      </c>
      <c r="C21" s="151">
        <v>2</v>
      </c>
      <c r="D21" s="154">
        <v>2743.91061506</v>
      </c>
      <c r="E21" s="44">
        <v>0.8596129103798035</v>
      </c>
      <c r="F21" s="151">
        <v>2</v>
      </c>
      <c r="G21" s="154">
        <v>2695.28386989</v>
      </c>
      <c r="H21" s="24">
        <v>0.9818072262246714</v>
      </c>
      <c r="I21" s="147">
        <v>48.62674517000005</v>
      </c>
      <c r="J21" s="156">
        <v>1.8041418832809102</v>
      </c>
      <c r="K21" s="181"/>
      <c r="L21" s="157">
        <v>2544.39682513</v>
      </c>
      <c r="M21" s="24">
        <v>0.917862400308591</v>
      </c>
      <c r="N21" s="147">
        <v>199.51378993000026</v>
      </c>
      <c r="O21" s="158">
        <v>7.8413000660699455</v>
      </c>
    </row>
    <row r="22" spans="1:15" ht="21">
      <c r="A22" s="14">
        <v>15</v>
      </c>
      <c r="B22" s="15" t="s">
        <v>28</v>
      </c>
      <c r="C22" s="151">
        <v>118</v>
      </c>
      <c r="D22" s="154">
        <v>351.17033052999994</v>
      </c>
      <c r="E22" s="44">
        <v>0.11001471702799251</v>
      </c>
      <c r="F22" s="151">
        <v>116</v>
      </c>
      <c r="G22" s="154">
        <v>358.50726787</v>
      </c>
      <c r="H22" s="24">
        <v>0.13059293315297255</v>
      </c>
      <c r="I22" s="147">
        <v>-7.336937340000077</v>
      </c>
      <c r="J22" s="158">
        <v>-2.0465240170976275</v>
      </c>
      <c r="K22" s="181"/>
      <c r="L22" s="157">
        <v>238.28526334</v>
      </c>
      <c r="M22" s="24">
        <v>0.0859587158761065</v>
      </c>
      <c r="N22" s="147">
        <v>112.88506718999994</v>
      </c>
      <c r="O22" s="158">
        <v>47.37391880962802</v>
      </c>
    </row>
    <row r="23" spans="1:15" ht="21">
      <c r="A23" s="14">
        <v>16</v>
      </c>
      <c r="B23" s="15" t="s">
        <v>27</v>
      </c>
      <c r="C23" s="151">
        <v>28</v>
      </c>
      <c r="D23" s="154">
        <v>325.39424836</v>
      </c>
      <c r="E23" s="44">
        <v>0.10193958043617679</v>
      </c>
      <c r="F23" s="151">
        <v>26</v>
      </c>
      <c r="G23" s="154">
        <v>313.55329707</v>
      </c>
      <c r="H23" s="24">
        <v>0.1142176140736007</v>
      </c>
      <c r="I23" s="147">
        <v>11.840951290000021</v>
      </c>
      <c r="J23" s="156">
        <v>3.7763759464970827</v>
      </c>
      <c r="K23" s="181"/>
      <c r="L23" s="157">
        <v>195.36493164</v>
      </c>
      <c r="M23" s="24">
        <v>0.07047569126016826</v>
      </c>
      <c r="N23" s="147">
        <v>130.02931672</v>
      </c>
      <c r="O23" s="158">
        <v>66.55714289584259</v>
      </c>
    </row>
    <row r="24" spans="1:15" ht="21">
      <c r="A24" s="14">
        <v>17</v>
      </c>
      <c r="B24" s="15" t="s">
        <v>26</v>
      </c>
      <c r="C24" s="151">
        <v>6</v>
      </c>
      <c r="D24" s="154">
        <v>227.50692626</v>
      </c>
      <c r="E24" s="44">
        <v>0.0712734190175672</v>
      </c>
      <c r="F24" s="151">
        <v>5</v>
      </c>
      <c r="G24" s="154">
        <v>200.29794132</v>
      </c>
      <c r="H24" s="24">
        <v>0.07296224653098489</v>
      </c>
      <c r="I24" s="147">
        <v>27.208984939999993</v>
      </c>
      <c r="J24" s="159">
        <v>13.584255914308363</v>
      </c>
      <c r="K24" s="181"/>
      <c r="L24" s="157">
        <v>219.55371021</v>
      </c>
      <c r="M24" s="24">
        <v>0.07920151977068719</v>
      </c>
      <c r="N24" s="147">
        <v>7.953216050000009</v>
      </c>
      <c r="O24" s="158">
        <v>3.622446663457826</v>
      </c>
    </row>
    <row r="25" spans="1:15" ht="21">
      <c r="A25" s="14">
        <v>18</v>
      </c>
      <c r="B25" s="15" t="s">
        <v>25</v>
      </c>
      <c r="C25" s="151">
        <v>22</v>
      </c>
      <c r="D25" s="154">
        <v>204.7352397</v>
      </c>
      <c r="E25" s="44">
        <v>0.06413950013163067</v>
      </c>
      <c r="F25" s="151">
        <v>22</v>
      </c>
      <c r="G25" s="154">
        <v>211.93127359000002</v>
      </c>
      <c r="H25" s="24">
        <v>0.07719990395006217</v>
      </c>
      <c r="I25" s="147">
        <v>-7.196033890000024</v>
      </c>
      <c r="J25" s="158">
        <v>-3.395456351534693</v>
      </c>
      <c r="K25" s="181"/>
      <c r="L25" s="157">
        <v>233.15554205</v>
      </c>
      <c r="M25" s="24">
        <v>0.08410822689197844</v>
      </c>
      <c r="N25" s="147">
        <v>-28.420302350000014</v>
      </c>
      <c r="O25" s="158">
        <v>-12.189417459313622</v>
      </c>
    </row>
    <row r="26" spans="1:15" ht="21">
      <c r="A26" s="14">
        <v>19</v>
      </c>
      <c r="B26" s="15" t="s">
        <v>37</v>
      </c>
      <c r="C26" s="151">
        <v>6</v>
      </c>
      <c r="D26" s="154">
        <v>127.75213439209999</v>
      </c>
      <c r="E26" s="44">
        <v>0.040022216266554125</v>
      </c>
      <c r="F26" s="151">
        <v>6</v>
      </c>
      <c r="G26" s="154">
        <v>140.52768542799998</v>
      </c>
      <c r="H26" s="24">
        <v>0.05118982032993383</v>
      </c>
      <c r="I26" s="147">
        <v>-12.775551035899994</v>
      </c>
      <c r="J26" s="156">
        <v>-9.09112748636681</v>
      </c>
      <c r="K26" s="181"/>
      <c r="L26" s="157">
        <v>3.19714</v>
      </c>
      <c r="M26" s="24">
        <v>0.0011533321239593497</v>
      </c>
      <c r="N26" s="147">
        <v>124.55499439209999</v>
      </c>
      <c r="O26" s="158">
        <v>3895.8254687658336</v>
      </c>
    </row>
    <row r="27" spans="1:15" ht="21">
      <c r="A27" s="14">
        <v>20</v>
      </c>
      <c r="B27" s="15" t="s">
        <v>82</v>
      </c>
      <c r="C27" s="151">
        <v>1</v>
      </c>
      <c r="D27" s="154">
        <v>102.41308329</v>
      </c>
      <c r="E27" s="44">
        <v>0.0320839928621221</v>
      </c>
      <c r="F27" s="151">
        <v>1</v>
      </c>
      <c r="G27" s="154">
        <v>101.67589849</v>
      </c>
      <c r="H27" s="24">
        <v>0.037037335096893616</v>
      </c>
      <c r="I27" s="147">
        <v>0.7371848000000085</v>
      </c>
      <c r="J27" s="159">
        <v>0.7250339667000946</v>
      </c>
      <c r="K27" s="181"/>
      <c r="L27" s="157">
        <v>0</v>
      </c>
      <c r="M27" s="24">
        <v>0</v>
      </c>
      <c r="N27" s="147">
        <v>102.41308329</v>
      </c>
      <c r="O27" s="188" t="s">
        <v>83</v>
      </c>
    </row>
    <row r="28" spans="1:15" ht="21">
      <c r="A28" s="14">
        <v>21</v>
      </c>
      <c r="B28" s="15" t="s">
        <v>36</v>
      </c>
      <c r="C28" s="151">
        <v>1</v>
      </c>
      <c r="D28" s="154">
        <v>6.41206745</v>
      </c>
      <c r="E28" s="44">
        <v>0.002008773876231234</v>
      </c>
      <c r="F28" s="151">
        <v>1</v>
      </c>
      <c r="G28" s="154">
        <v>6.24454592</v>
      </c>
      <c r="H28" s="24">
        <v>0.0022746918709523555</v>
      </c>
      <c r="I28" s="147">
        <v>0.16752153000000014</v>
      </c>
      <c r="J28" s="159">
        <v>2.682685533041931</v>
      </c>
      <c r="K28" s="181"/>
      <c r="L28" s="157">
        <v>1675.04448298</v>
      </c>
      <c r="M28" s="24">
        <v>0.6042533674727144</v>
      </c>
      <c r="N28" s="147">
        <v>-1668.6324155300001</v>
      </c>
      <c r="O28" s="158">
        <v>-99.61720016900132</v>
      </c>
    </row>
    <row r="29" spans="1:15" ht="21">
      <c r="A29" s="14">
        <v>22</v>
      </c>
      <c r="B29" s="15" t="s">
        <v>20</v>
      </c>
      <c r="C29" s="151">
        <v>0</v>
      </c>
      <c r="D29" s="154">
        <v>0</v>
      </c>
      <c r="E29" s="44">
        <v>0</v>
      </c>
      <c r="F29" s="151">
        <v>0</v>
      </c>
      <c r="G29" s="154">
        <v>0</v>
      </c>
      <c r="H29" s="24">
        <v>0</v>
      </c>
      <c r="I29" s="147">
        <v>0</v>
      </c>
      <c r="J29" s="158">
        <v>0</v>
      </c>
      <c r="K29" s="181"/>
      <c r="L29" s="157">
        <v>5252.07525467</v>
      </c>
      <c r="M29" s="24">
        <v>1.8946267941544297</v>
      </c>
      <c r="N29" s="147">
        <v>-5252.07525467</v>
      </c>
      <c r="O29" s="158">
        <v>-100</v>
      </c>
    </row>
    <row r="30" spans="1:15" ht="21.75" thickBot="1">
      <c r="A30" s="14">
        <v>23</v>
      </c>
      <c r="B30" s="15" t="s">
        <v>80</v>
      </c>
      <c r="C30" s="162">
        <v>0</v>
      </c>
      <c r="D30" s="164">
        <v>0</v>
      </c>
      <c r="E30" s="44">
        <v>0</v>
      </c>
      <c r="F30" s="162">
        <v>0</v>
      </c>
      <c r="G30" s="164">
        <v>0</v>
      </c>
      <c r="H30" s="118">
        <v>0</v>
      </c>
      <c r="I30" s="147">
        <v>0</v>
      </c>
      <c r="J30" s="158">
        <v>0</v>
      </c>
      <c r="K30" s="181"/>
      <c r="L30" s="166">
        <v>5188.84628662</v>
      </c>
      <c r="M30" s="120">
        <v>1.8718176584841544</v>
      </c>
      <c r="N30" s="147">
        <v>-5188.84628662</v>
      </c>
      <c r="O30" s="159">
        <v>-100</v>
      </c>
    </row>
    <row r="31" spans="1:15" ht="22.5" customHeight="1" thickBot="1">
      <c r="A31" s="204" t="s">
        <v>29</v>
      </c>
      <c r="B31" s="205"/>
      <c r="C31" s="168">
        <v>1723</v>
      </c>
      <c r="D31" s="173">
        <v>319203.048480002</v>
      </c>
      <c r="E31" s="170">
        <v>100.00000000000006</v>
      </c>
      <c r="F31" s="168">
        <v>1718</v>
      </c>
      <c r="G31" s="171">
        <v>274522.7166695579</v>
      </c>
      <c r="H31" s="171">
        <v>100.00000000000004</v>
      </c>
      <c r="I31" s="172">
        <v>44680.33181044408</v>
      </c>
      <c r="J31" s="192">
        <v>16.275640993392045</v>
      </c>
      <c r="K31" s="180"/>
      <c r="L31" s="173">
        <v>277208.96119882</v>
      </c>
      <c r="M31" s="174">
        <v>100.00000000000003</v>
      </c>
      <c r="N31" s="175">
        <v>41994.087281182</v>
      </c>
      <c r="O31" s="176">
        <v>15.14889240938462</v>
      </c>
    </row>
    <row r="32" spans="1:15" ht="22.5" customHeight="1">
      <c r="A32" s="30"/>
      <c r="B32" s="30"/>
      <c r="C32" s="178"/>
      <c r="D32" s="178"/>
      <c r="E32" s="178"/>
      <c r="F32" s="178"/>
      <c r="G32" s="179"/>
      <c r="H32" s="179"/>
      <c r="I32" s="180"/>
      <c r="J32" s="180"/>
      <c r="K32" s="180"/>
      <c r="L32" s="179"/>
      <c r="M32" s="179"/>
      <c r="N32" s="181"/>
      <c r="O32" s="181"/>
    </row>
    <row r="33" spans="2:14" ht="21">
      <c r="B33" s="1" t="s">
        <v>93</v>
      </c>
      <c r="N33" s="2" t="s">
        <v>30</v>
      </c>
    </row>
    <row r="34" spans="2:14" ht="21">
      <c r="B34" s="2" t="s">
        <v>81</v>
      </c>
      <c r="N34" s="2" t="s">
        <v>31</v>
      </c>
    </row>
    <row r="35" spans="2:8" ht="21">
      <c r="B35" s="183"/>
      <c r="H35" s="2"/>
    </row>
    <row r="36" spans="2:8" ht="21">
      <c r="B36" s="183"/>
      <c r="H36" s="2"/>
    </row>
    <row r="37" spans="2:4" ht="21">
      <c r="B37" s="183"/>
      <c r="D37" s="183"/>
    </row>
    <row r="38" spans="2:6" ht="21">
      <c r="B38" s="41"/>
      <c r="D38" s="183"/>
      <c r="F38" s="38"/>
    </row>
    <row r="39" spans="2:4" ht="21">
      <c r="B39" s="183"/>
      <c r="D39" s="183"/>
    </row>
    <row r="40" spans="2:4" ht="21">
      <c r="B40" s="183"/>
      <c r="D40" s="183"/>
    </row>
    <row r="41" spans="2:4" ht="21">
      <c r="B41" s="183"/>
      <c r="D41" s="183"/>
    </row>
    <row r="42" ht="21">
      <c r="C42" s="183"/>
    </row>
    <row r="58" ht="0.75" customHeight="1">
      <c r="A58" s="1">
        <v>100</v>
      </c>
    </row>
  </sheetData>
  <sheetProtection/>
  <mergeCells count="12">
    <mergeCell ref="C5:E5"/>
    <mergeCell ref="F5:H5"/>
    <mergeCell ref="I5:J5"/>
    <mergeCell ref="L5:M5"/>
    <mergeCell ref="N5:O5"/>
    <mergeCell ref="A31:B31"/>
    <mergeCell ref="A1:J1"/>
    <mergeCell ref="A2:J2"/>
    <mergeCell ref="A4:A7"/>
    <mergeCell ref="B4:B7"/>
    <mergeCell ref="F4:J4"/>
    <mergeCell ref="L4:O4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3">
      <selection activeCell="J31" sqref="J31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1.28125" style="1" customWidth="1"/>
    <col min="4" max="4" width="15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57421875" style="102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101"/>
    </row>
    <row r="2" spans="1:11" ht="23.25">
      <c r="A2" s="212" t="s">
        <v>96</v>
      </c>
      <c r="B2" s="212"/>
      <c r="C2" s="212"/>
      <c r="D2" s="212"/>
      <c r="E2" s="212"/>
      <c r="F2" s="212"/>
      <c r="G2" s="212"/>
      <c r="H2" s="212"/>
      <c r="I2" s="212"/>
      <c r="J2" s="212"/>
      <c r="K2" s="101"/>
    </row>
    <row r="3" spans="1:11" ht="21.7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30"/>
    </row>
    <row r="4" spans="1:15" ht="29.25" customHeight="1" thickBot="1">
      <c r="A4" s="206" t="s">
        <v>2</v>
      </c>
      <c r="B4" s="206" t="s">
        <v>3</v>
      </c>
      <c r="C4" s="62"/>
      <c r="D4" s="63"/>
      <c r="E4" s="63"/>
      <c r="F4" s="211" t="s">
        <v>59</v>
      </c>
      <c r="G4" s="209"/>
      <c r="H4" s="209"/>
      <c r="I4" s="209"/>
      <c r="J4" s="210"/>
      <c r="K4" s="100"/>
      <c r="L4" s="211" t="s">
        <v>60</v>
      </c>
      <c r="M4" s="209"/>
      <c r="N4" s="209"/>
      <c r="O4" s="210"/>
    </row>
    <row r="5" spans="1:15" ht="22.5" customHeight="1" thickBot="1">
      <c r="A5" s="207"/>
      <c r="B5" s="207"/>
      <c r="C5" s="202" t="s">
        <v>94</v>
      </c>
      <c r="D5" s="202"/>
      <c r="E5" s="202"/>
      <c r="F5" s="201" t="s">
        <v>92</v>
      </c>
      <c r="G5" s="202"/>
      <c r="H5" s="203"/>
      <c r="I5" s="204" t="s">
        <v>1</v>
      </c>
      <c r="J5" s="205"/>
      <c r="K5" s="30"/>
      <c r="L5" s="201" t="s">
        <v>40</v>
      </c>
      <c r="M5" s="203"/>
      <c r="N5" s="204" t="s">
        <v>1</v>
      </c>
      <c r="O5" s="205"/>
    </row>
    <row r="6" spans="1:15" ht="21.75" customHeight="1">
      <c r="A6" s="207"/>
      <c r="B6" s="207"/>
      <c r="C6" s="98" t="s">
        <v>4</v>
      </c>
      <c r="D6" s="6" t="s">
        <v>5</v>
      </c>
      <c r="E6" s="30" t="s">
        <v>6</v>
      </c>
      <c r="F6" s="5" t="s">
        <v>4</v>
      </c>
      <c r="G6" s="6" t="s">
        <v>5</v>
      </c>
      <c r="H6" s="8" t="s">
        <v>6</v>
      </c>
      <c r="I6" s="5" t="s">
        <v>5</v>
      </c>
      <c r="J6" s="8" t="s">
        <v>7</v>
      </c>
      <c r="K6" s="30"/>
      <c r="L6" s="5" t="s">
        <v>5</v>
      </c>
      <c r="M6" s="8" t="s">
        <v>6</v>
      </c>
      <c r="N6" s="5" t="s">
        <v>5</v>
      </c>
      <c r="O6" s="8" t="s">
        <v>7</v>
      </c>
    </row>
    <row r="7" spans="1:15" ht="22.5" customHeight="1" thickBot="1">
      <c r="A7" s="208"/>
      <c r="B7" s="208"/>
      <c r="C7" s="99" t="s">
        <v>8</v>
      </c>
      <c r="D7" s="11" t="s">
        <v>9</v>
      </c>
      <c r="E7" s="193"/>
      <c r="F7" s="10" t="s">
        <v>8</v>
      </c>
      <c r="G7" s="11" t="s">
        <v>9</v>
      </c>
      <c r="H7" s="13"/>
      <c r="I7" s="10" t="s">
        <v>9</v>
      </c>
      <c r="J7" s="13"/>
      <c r="K7" s="30"/>
      <c r="L7" s="10" t="s">
        <v>9</v>
      </c>
      <c r="M7" s="13"/>
      <c r="N7" s="10" t="s">
        <v>9</v>
      </c>
      <c r="O7" s="13"/>
    </row>
    <row r="8" spans="1:15" ht="21">
      <c r="A8" s="14">
        <v>1</v>
      </c>
      <c r="B8" s="15" t="s">
        <v>10</v>
      </c>
      <c r="C8" s="141">
        <v>492</v>
      </c>
      <c r="D8" s="145">
        <v>76522.47317186</v>
      </c>
      <c r="E8" s="194">
        <v>24.450910743196058</v>
      </c>
      <c r="F8" s="144">
        <v>497</v>
      </c>
      <c r="G8" s="145">
        <v>79008.78023087</v>
      </c>
      <c r="H8" s="18">
        <v>24.751887742644755</v>
      </c>
      <c r="I8" s="147">
        <v>-2486.3070590100106</v>
      </c>
      <c r="J8" s="148">
        <v>-3.1468743749046895</v>
      </c>
      <c r="K8" s="181"/>
      <c r="L8" s="149">
        <v>63527.07958411</v>
      </c>
      <c r="M8" s="18">
        <v>22.916676037232097</v>
      </c>
      <c r="N8" s="147">
        <v>12995.393587749997</v>
      </c>
      <c r="O8" s="150">
        <v>20.456463090742375</v>
      </c>
    </row>
    <row r="9" spans="1:15" ht="21">
      <c r="A9" s="14">
        <v>2</v>
      </c>
      <c r="B9" s="15" t="s">
        <v>11</v>
      </c>
      <c r="C9" s="151">
        <v>342</v>
      </c>
      <c r="D9" s="154">
        <v>36643.48749635</v>
      </c>
      <c r="E9" s="195">
        <v>11.708542666680994</v>
      </c>
      <c r="F9" s="151">
        <v>344</v>
      </c>
      <c r="G9" s="154">
        <v>37552.20010657</v>
      </c>
      <c r="H9" s="24">
        <v>11.764361363523332</v>
      </c>
      <c r="I9" s="147">
        <v>-908.7126102200054</v>
      </c>
      <c r="J9" s="156">
        <v>-2.4198651680624708</v>
      </c>
      <c r="K9" s="181"/>
      <c r="L9" s="157">
        <v>42027.45954294</v>
      </c>
      <c r="M9" s="24">
        <v>15.160931075672204</v>
      </c>
      <c r="N9" s="147">
        <v>-5383.972046590003</v>
      </c>
      <c r="O9" s="158">
        <v>-12.810605506833285</v>
      </c>
    </row>
    <row r="10" spans="1:15" ht="21">
      <c r="A10" s="14">
        <v>3</v>
      </c>
      <c r="B10" s="15" t="s">
        <v>18</v>
      </c>
      <c r="C10" s="151">
        <v>85</v>
      </c>
      <c r="D10" s="154">
        <v>33132.635514810005</v>
      </c>
      <c r="E10" s="195">
        <v>10.586734590242935</v>
      </c>
      <c r="F10" s="151">
        <v>84</v>
      </c>
      <c r="G10" s="154">
        <v>33645.30249201</v>
      </c>
      <c r="H10" s="24">
        <v>10.540407634646343</v>
      </c>
      <c r="I10" s="147">
        <v>-512.666977199995</v>
      </c>
      <c r="J10" s="159">
        <v>-1.5237401337727365</v>
      </c>
      <c r="K10" s="181"/>
      <c r="L10" s="157">
        <v>10522.17875473</v>
      </c>
      <c r="M10" s="24">
        <v>3.7957570740951896</v>
      </c>
      <c r="N10" s="147">
        <v>22610.456760080007</v>
      </c>
      <c r="O10" s="158">
        <v>214.88379248371928</v>
      </c>
    </row>
    <row r="11" spans="1:15" ht="21">
      <c r="A11" s="14">
        <v>4</v>
      </c>
      <c r="B11" s="15" t="s">
        <v>14</v>
      </c>
      <c r="C11" s="151">
        <v>13</v>
      </c>
      <c r="D11" s="154">
        <v>30599.77850043</v>
      </c>
      <c r="E11" s="195">
        <v>9.777421218407774</v>
      </c>
      <c r="F11" s="151">
        <v>13</v>
      </c>
      <c r="G11" s="154">
        <v>29919.511358919997</v>
      </c>
      <c r="H11" s="24">
        <v>9.37319098341708</v>
      </c>
      <c r="I11" s="147">
        <v>680.2671415100012</v>
      </c>
      <c r="J11" s="158">
        <v>2.2736572577987344</v>
      </c>
      <c r="K11" s="181"/>
      <c r="L11" s="157">
        <v>24000.70168888</v>
      </c>
      <c r="M11" s="24">
        <v>8.657981901121227</v>
      </c>
      <c r="N11" s="147">
        <v>6599.07681155</v>
      </c>
      <c r="O11" s="158">
        <v>27.495349498916873</v>
      </c>
    </row>
    <row r="12" spans="1:15" ht="21">
      <c r="A12" s="14">
        <v>5</v>
      </c>
      <c r="B12" s="15" t="s">
        <v>13</v>
      </c>
      <c r="C12" s="151">
        <v>26</v>
      </c>
      <c r="D12" s="154">
        <v>26873.961865780002</v>
      </c>
      <c r="E12" s="195">
        <v>8.58692637155744</v>
      </c>
      <c r="F12" s="151">
        <v>26</v>
      </c>
      <c r="G12" s="154">
        <v>26797.240596999996</v>
      </c>
      <c r="H12" s="24">
        <v>8.39504532447435</v>
      </c>
      <c r="I12" s="147">
        <v>76.72126878000563</v>
      </c>
      <c r="J12" s="158">
        <v>0.28630286951483624</v>
      </c>
      <c r="K12" s="181"/>
      <c r="L12" s="157">
        <v>25854.80974</v>
      </c>
      <c r="M12" s="24">
        <v>9.326830427194018</v>
      </c>
      <c r="N12" s="147">
        <v>1019.1521257800014</v>
      </c>
      <c r="O12" s="158">
        <v>3.941827984923324</v>
      </c>
    </row>
    <row r="13" spans="1:15" ht="21">
      <c r="A13" s="14">
        <v>6</v>
      </c>
      <c r="B13" s="15" t="s">
        <v>16</v>
      </c>
      <c r="C13" s="151">
        <v>23</v>
      </c>
      <c r="D13" s="154">
        <v>26337.409728450002</v>
      </c>
      <c r="E13" s="195">
        <v>8.415484076567017</v>
      </c>
      <c r="F13" s="151">
        <v>23</v>
      </c>
      <c r="G13" s="154">
        <v>29620.84609214</v>
      </c>
      <c r="H13" s="24">
        <v>9.279625064105783</v>
      </c>
      <c r="I13" s="147">
        <v>-3283.436363689998</v>
      </c>
      <c r="J13" s="156">
        <v>-11.084883779066898</v>
      </c>
      <c r="K13" s="181"/>
      <c r="L13" s="157">
        <v>19141.79422374</v>
      </c>
      <c r="M13" s="24">
        <v>6.905185943830694</v>
      </c>
      <c r="N13" s="147">
        <v>7195.615504710004</v>
      </c>
      <c r="O13" s="158">
        <v>37.591123489280186</v>
      </c>
    </row>
    <row r="14" spans="1:15" ht="21">
      <c r="A14" s="14">
        <v>7</v>
      </c>
      <c r="B14" s="26" t="s">
        <v>12</v>
      </c>
      <c r="C14" s="151">
        <v>93</v>
      </c>
      <c r="D14" s="154">
        <v>24651.162622529995</v>
      </c>
      <c r="E14" s="195">
        <v>7.8766844825546185</v>
      </c>
      <c r="F14" s="151">
        <v>97</v>
      </c>
      <c r="G14" s="154">
        <v>24644.307352159976</v>
      </c>
      <c r="H14" s="24">
        <v>7.720573932333212</v>
      </c>
      <c r="I14" s="147">
        <v>6.855270370018843</v>
      </c>
      <c r="J14" s="158">
        <v>0.027816851462120748</v>
      </c>
      <c r="K14" s="181"/>
      <c r="L14" s="157">
        <v>29736.48972135</v>
      </c>
      <c r="M14" s="24">
        <v>10.727102613404469</v>
      </c>
      <c r="N14" s="147">
        <v>-5085.327098820006</v>
      </c>
      <c r="O14" s="158">
        <v>-17.101302630111306</v>
      </c>
    </row>
    <row r="15" spans="1:15" ht="21">
      <c r="A15" s="14">
        <v>8</v>
      </c>
      <c r="B15" s="26" t="s">
        <v>74</v>
      </c>
      <c r="C15" s="151">
        <v>46</v>
      </c>
      <c r="D15" s="154">
        <v>19952.70235339</v>
      </c>
      <c r="E15" s="195">
        <v>6.375404820393347</v>
      </c>
      <c r="F15" s="151">
        <v>46</v>
      </c>
      <c r="G15" s="154">
        <v>19700.49920959</v>
      </c>
      <c r="H15" s="24">
        <v>6.171776649189563</v>
      </c>
      <c r="I15" s="147">
        <v>252.20314379999763</v>
      </c>
      <c r="J15" s="156">
        <v>1.2801865633802199</v>
      </c>
      <c r="K15" s="181"/>
      <c r="L15" s="157">
        <v>18330.51957745</v>
      </c>
      <c r="M15" s="24">
        <v>6.612527783437337</v>
      </c>
      <c r="N15" s="147">
        <v>1622.1827759400003</v>
      </c>
      <c r="O15" s="158">
        <v>8.84962790654113</v>
      </c>
    </row>
    <row r="16" spans="1:15" ht="21">
      <c r="A16" s="14">
        <v>9</v>
      </c>
      <c r="B16" s="15" t="s">
        <v>17</v>
      </c>
      <c r="C16" s="151">
        <v>26</v>
      </c>
      <c r="D16" s="161">
        <v>9027.21650204</v>
      </c>
      <c r="E16" s="195">
        <v>2.8844293160150296</v>
      </c>
      <c r="F16" s="151">
        <v>25</v>
      </c>
      <c r="G16" s="154">
        <v>8711.76614251</v>
      </c>
      <c r="H16" s="24">
        <v>2.7292239795309445</v>
      </c>
      <c r="I16" s="147">
        <v>315.45035953000115</v>
      </c>
      <c r="J16" s="159">
        <v>3.620969093634495</v>
      </c>
      <c r="K16" s="181"/>
      <c r="L16" s="157">
        <v>8686.78682945</v>
      </c>
      <c r="M16" s="24">
        <v>3.1336601789072964</v>
      </c>
      <c r="N16" s="147">
        <v>340.42967259000034</v>
      </c>
      <c r="O16" s="158">
        <v>3.918936647966006</v>
      </c>
    </row>
    <row r="17" spans="1:15" ht="21">
      <c r="A17" s="14">
        <v>10</v>
      </c>
      <c r="B17" s="15" t="s">
        <v>19</v>
      </c>
      <c r="C17" s="151">
        <v>184</v>
      </c>
      <c r="D17" s="154">
        <v>7167.28179017</v>
      </c>
      <c r="E17" s="195">
        <v>2.290132036495985</v>
      </c>
      <c r="F17" s="151">
        <v>184</v>
      </c>
      <c r="G17" s="154">
        <v>7526.371562609999</v>
      </c>
      <c r="H17" s="24">
        <v>2.357863309404304</v>
      </c>
      <c r="I17" s="147">
        <v>-359.08977243999925</v>
      </c>
      <c r="J17" s="159">
        <v>-4.771087494854877</v>
      </c>
      <c r="K17" s="181"/>
      <c r="L17" s="157">
        <v>6625.00463675</v>
      </c>
      <c r="M17" s="24">
        <v>2.3898955531954864</v>
      </c>
      <c r="N17" s="147">
        <v>542.2771534200001</v>
      </c>
      <c r="O17" s="158">
        <v>8.18530979453054</v>
      </c>
    </row>
    <row r="18" spans="1:15" ht="21">
      <c r="A18" s="14">
        <v>11</v>
      </c>
      <c r="B18" s="15" t="s">
        <v>22</v>
      </c>
      <c r="C18" s="151">
        <v>80</v>
      </c>
      <c r="D18" s="154">
        <v>6799.576844370001</v>
      </c>
      <c r="E18" s="195">
        <v>2.172640789324772</v>
      </c>
      <c r="F18" s="151">
        <v>84</v>
      </c>
      <c r="G18" s="154">
        <v>6981.82600107</v>
      </c>
      <c r="H18" s="24">
        <v>2.1872679582217116</v>
      </c>
      <c r="I18" s="147">
        <v>-182.24915669999882</v>
      </c>
      <c r="J18" s="159">
        <v>-2.610336560551183</v>
      </c>
      <c r="K18" s="181"/>
      <c r="L18" s="157">
        <v>6566.61638932</v>
      </c>
      <c r="M18" s="24">
        <v>2.368832652783648</v>
      </c>
      <c r="N18" s="147">
        <v>232.96045505000075</v>
      </c>
      <c r="O18" s="158">
        <v>3.5476483052807772</v>
      </c>
    </row>
    <row r="19" spans="1:15" ht="21">
      <c r="A19" s="14">
        <v>12</v>
      </c>
      <c r="B19" s="15" t="s">
        <v>35</v>
      </c>
      <c r="C19" s="151">
        <v>30</v>
      </c>
      <c r="D19" s="154">
        <v>5604.78006286</v>
      </c>
      <c r="E19" s="195">
        <v>1.790872293743765</v>
      </c>
      <c r="F19" s="151">
        <v>31</v>
      </c>
      <c r="G19" s="154">
        <v>5552.98748415</v>
      </c>
      <c r="H19" s="24">
        <v>1.7396411189030023</v>
      </c>
      <c r="I19" s="147">
        <v>51.79257871000027</v>
      </c>
      <c r="J19" s="158">
        <v>0.932697558887587</v>
      </c>
      <c r="K19" s="181"/>
      <c r="L19" s="157">
        <v>1519.8222555</v>
      </c>
      <c r="M19" s="24">
        <v>0.5482587030835385</v>
      </c>
      <c r="N19" s="147">
        <v>4084.9578073599996</v>
      </c>
      <c r="O19" s="158">
        <v>268.77865438390404</v>
      </c>
    </row>
    <row r="20" spans="1:15" ht="21">
      <c r="A20" s="14">
        <v>13</v>
      </c>
      <c r="B20" s="15" t="s">
        <v>23</v>
      </c>
      <c r="C20" s="151">
        <v>86</v>
      </c>
      <c r="D20" s="154">
        <v>5555.38714747</v>
      </c>
      <c r="E20" s="195">
        <v>1.7750899788826815</v>
      </c>
      <c r="F20" s="151">
        <v>85</v>
      </c>
      <c r="G20" s="154">
        <v>5452.11520536</v>
      </c>
      <c r="H20" s="24">
        <v>1.7080398296075716</v>
      </c>
      <c r="I20" s="147">
        <v>103.27194211000005</v>
      </c>
      <c r="J20" s="158">
        <v>1.8941628747769845</v>
      </c>
      <c r="K20" s="181"/>
      <c r="L20" s="157">
        <v>5119.77881796</v>
      </c>
      <c r="M20" s="24">
        <v>1.8469023497000117</v>
      </c>
      <c r="N20" s="147">
        <v>435.60832950999975</v>
      </c>
      <c r="O20" s="158">
        <v>8.508342742891575</v>
      </c>
    </row>
    <row r="21" spans="1:15" ht="21">
      <c r="A21" s="14">
        <v>14</v>
      </c>
      <c r="B21" s="15" t="s">
        <v>24</v>
      </c>
      <c r="C21" s="151">
        <v>2</v>
      </c>
      <c r="D21" s="154">
        <v>2707.00544544</v>
      </c>
      <c r="E21" s="195">
        <v>0.8649583028915884</v>
      </c>
      <c r="F21" s="151">
        <v>2</v>
      </c>
      <c r="G21" s="154">
        <v>2743.91061506</v>
      </c>
      <c r="H21" s="24">
        <v>0.8596129103798035</v>
      </c>
      <c r="I21" s="147">
        <v>-36.905169619999924</v>
      </c>
      <c r="J21" s="156">
        <v>-1.3449843962644144</v>
      </c>
      <c r="K21" s="181"/>
      <c r="L21" s="157">
        <v>2544.39682513</v>
      </c>
      <c r="M21" s="24">
        <v>0.917862400308591</v>
      </c>
      <c r="N21" s="147">
        <v>162.60862031000033</v>
      </c>
      <c r="O21" s="158">
        <v>6.390851407452619</v>
      </c>
    </row>
    <row r="22" spans="1:15" ht="21">
      <c r="A22" s="14">
        <v>15</v>
      </c>
      <c r="B22" s="15" t="s">
        <v>28</v>
      </c>
      <c r="C22" s="151">
        <v>118</v>
      </c>
      <c r="D22" s="154">
        <v>368.85271772000004</v>
      </c>
      <c r="E22" s="195">
        <v>0.11785799000643822</v>
      </c>
      <c r="F22" s="151">
        <v>118</v>
      </c>
      <c r="G22" s="154">
        <v>351.17033052999994</v>
      </c>
      <c r="H22" s="24">
        <v>0.11001471702799251</v>
      </c>
      <c r="I22" s="147">
        <v>17.6823871900001</v>
      </c>
      <c r="J22" s="158">
        <v>5.035273669991754</v>
      </c>
      <c r="K22" s="181"/>
      <c r="L22" s="157">
        <v>238.28526334</v>
      </c>
      <c r="M22" s="24">
        <v>0.0859587158761065</v>
      </c>
      <c r="N22" s="147">
        <v>130.56745438000004</v>
      </c>
      <c r="O22" s="158">
        <v>54.79459893988425</v>
      </c>
    </row>
    <row r="23" spans="1:15" ht="21">
      <c r="A23" s="14">
        <v>16</v>
      </c>
      <c r="B23" s="15" t="s">
        <v>27</v>
      </c>
      <c r="C23" s="151">
        <v>30</v>
      </c>
      <c r="D23" s="154">
        <v>351.69481606</v>
      </c>
      <c r="E23" s="195">
        <v>0.1123755963429847</v>
      </c>
      <c r="F23" s="151">
        <v>28</v>
      </c>
      <c r="G23" s="154">
        <v>325.39424836</v>
      </c>
      <c r="H23" s="24">
        <v>0.10193958043617679</v>
      </c>
      <c r="I23" s="147">
        <v>26.300567699999988</v>
      </c>
      <c r="J23" s="156">
        <v>8.082677500464714</v>
      </c>
      <c r="K23" s="181"/>
      <c r="L23" s="157">
        <v>195.36493164</v>
      </c>
      <c r="M23" s="24">
        <v>0.07047569126016826</v>
      </c>
      <c r="N23" s="147">
        <v>156.32988441999998</v>
      </c>
      <c r="O23" s="158">
        <v>80.01941961010172</v>
      </c>
    </row>
    <row r="24" spans="1:15" ht="21">
      <c r="A24" s="14">
        <v>17</v>
      </c>
      <c r="B24" s="15" t="s">
        <v>26</v>
      </c>
      <c r="C24" s="151">
        <v>6</v>
      </c>
      <c r="D24" s="154">
        <v>226.17128026</v>
      </c>
      <c r="E24" s="195">
        <v>0.0722675778381043</v>
      </c>
      <c r="F24" s="151">
        <v>6</v>
      </c>
      <c r="G24" s="154">
        <v>227.50692626</v>
      </c>
      <c r="H24" s="24">
        <v>0.0712734190175672</v>
      </c>
      <c r="I24" s="147">
        <v>-1.335645999999997</v>
      </c>
      <c r="J24" s="159">
        <v>-0.5870792691707288</v>
      </c>
      <c r="K24" s="181"/>
      <c r="L24" s="157">
        <v>219.55371021</v>
      </c>
      <c r="M24" s="24">
        <v>0.07920151977068719</v>
      </c>
      <c r="N24" s="147">
        <v>6.617570050000012</v>
      </c>
      <c r="O24" s="158">
        <v>3.0141007608891695</v>
      </c>
    </row>
    <row r="25" spans="1:15" ht="21">
      <c r="A25" s="14">
        <v>18</v>
      </c>
      <c r="B25" s="15" t="s">
        <v>25</v>
      </c>
      <c r="C25" s="151">
        <v>22</v>
      </c>
      <c r="D25" s="154">
        <v>214.90715581000003</v>
      </c>
      <c r="E25" s="195">
        <v>0.06866839853676825</v>
      </c>
      <c r="F25" s="151">
        <v>22</v>
      </c>
      <c r="G25" s="154">
        <v>204.7352397</v>
      </c>
      <c r="H25" s="24">
        <v>0.06413950013163067</v>
      </c>
      <c r="I25" s="147">
        <v>10.17191611000004</v>
      </c>
      <c r="J25" s="158">
        <v>4.968326959689509</v>
      </c>
      <c r="K25" s="181"/>
      <c r="L25" s="157">
        <v>233.15554205</v>
      </c>
      <c r="M25" s="24">
        <v>0.08410822689197844</v>
      </c>
      <c r="N25" s="147">
        <v>-18.248386239999974</v>
      </c>
      <c r="O25" s="158">
        <v>-7.82670061348429</v>
      </c>
    </row>
    <row r="26" spans="1:15" ht="21">
      <c r="A26" s="14">
        <v>19</v>
      </c>
      <c r="B26" s="15" t="s">
        <v>37</v>
      </c>
      <c r="C26" s="151">
        <v>5</v>
      </c>
      <c r="D26" s="154">
        <v>117.94872367400001</v>
      </c>
      <c r="E26" s="195">
        <v>0.0376876699783326</v>
      </c>
      <c r="F26" s="151">
        <v>6</v>
      </c>
      <c r="G26" s="154">
        <v>127.75213439209999</v>
      </c>
      <c r="H26" s="24">
        <v>0.040022216266554125</v>
      </c>
      <c r="I26" s="147">
        <v>-9.803410718099983</v>
      </c>
      <c r="J26" s="156">
        <v>-7.6737745046287165</v>
      </c>
      <c r="K26" s="181"/>
      <c r="L26" s="157">
        <v>3.19714</v>
      </c>
      <c r="M26" s="24">
        <v>0.0011533321239593497</v>
      </c>
      <c r="N26" s="147">
        <v>114.751583674</v>
      </c>
      <c r="O26" s="158">
        <v>3589.19483269422</v>
      </c>
    </row>
    <row r="27" spans="1:15" ht="21">
      <c r="A27" s="14">
        <v>20</v>
      </c>
      <c r="B27" s="15" t="s">
        <v>82</v>
      </c>
      <c r="C27" s="151">
        <v>1</v>
      </c>
      <c r="D27" s="154">
        <v>102.72318643999999</v>
      </c>
      <c r="E27" s="195">
        <v>0.032822716762698136</v>
      </c>
      <c r="F27" s="151">
        <v>1</v>
      </c>
      <c r="G27" s="154">
        <v>102.41308329</v>
      </c>
      <c r="H27" s="24">
        <v>0.0320839928621221</v>
      </c>
      <c r="I27" s="147">
        <v>0.3101031499999891</v>
      </c>
      <c r="J27" s="159">
        <v>0.3027964201818624</v>
      </c>
      <c r="K27" s="181"/>
      <c r="L27" s="157">
        <v>0</v>
      </c>
      <c r="M27" s="24">
        <v>0</v>
      </c>
      <c r="N27" s="147">
        <v>102.72318643999999</v>
      </c>
      <c r="O27" s="188" t="s">
        <v>83</v>
      </c>
    </row>
    <row r="28" spans="1:15" ht="21">
      <c r="A28" s="14">
        <v>21</v>
      </c>
      <c r="B28" s="15" t="s">
        <v>36</v>
      </c>
      <c r="C28" s="151">
        <v>1</v>
      </c>
      <c r="D28" s="154">
        <v>6.535819780000001</v>
      </c>
      <c r="E28" s="195">
        <v>0.00208836358066328</v>
      </c>
      <c r="F28" s="151">
        <v>1</v>
      </c>
      <c r="G28" s="154">
        <v>6.41206745</v>
      </c>
      <c r="H28" s="24">
        <v>0.002008773876231234</v>
      </c>
      <c r="I28" s="147">
        <v>0.1237523300000003</v>
      </c>
      <c r="J28" s="159">
        <v>1.9299910826733473</v>
      </c>
      <c r="K28" s="181"/>
      <c r="L28" s="157">
        <v>1675.04448298</v>
      </c>
      <c r="M28" s="24">
        <v>0.6042533674727144</v>
      </c>
      <c r="N28" s="147">
        <v>-1668.5086632</v>
      </c>
      <c r="O28" s="158">
        <v>-99.60981216639856</v>
      </c>
    </row>
    <row r="29" spans="1:15" ht="21">
      <c r="A29" s="14">
        <v>22</v>
      </c>
      <c r="B29" s="15" t="s">
        <v>20</v>
      </c>
      <c r="C29" s="151">
        <v>0</v>
      </c>
      <c r="D29" s="154">
        <v>0</v>
      </c>
      <c r="E29" s="195">
        <v>0</v>
      </c>
      <c r="F29" s="151">
        <v>0</v>
      </c>
      <c r="G29" s="154">
        <v>0</v>
      </c>
      <c r="H29" s="24">
        <v>0</v>
      </c>
      <c r="I29" s="147">
        <v>0</v>
      </c>
      <c r="J29" s="158">
        <v>0</v>
      </c>
      <c r="K29" s="181"/>
      <c r="L29" s="157">
        <v>5252.07525467</v>
      </c>
      <c r="M29" s="24">
        <v>1.8946267941544297</v>
      </c>
      <c r="N29" s="147">
        <v>-5252.07525467</v>
      </c>
      <c r="O29" s="158">
        <v>-100</v>
      </c>
    </row>
    <row r="30" spans="1:15" ht="21.75" thickBot="1">
      <c r="A30" s="14">
        <v>23</v>
      </c>
      <c r="B30" s="15" t="s">
        <v>80</v>
      </c>
      <c r="C30" s="162">
        <v>0</v>
      </c>
      <c r="D30" s="164">
        <v>0</v>
      </c>
      <c r="E30" s="195">
        <v>0</v>
      </c>
      <c r="F30" s="162">
        <v>0</v>
      </c>
      <c r="G30" s="164">
        <v>0</v>
      </c>
      <c r="H30" s="118">
        <v>0</v>
      </c>
      <c r="I30" s="147">
        <v>0</v>
      </c>
      <c r="J30" s="158">
        <v>0</v>
      </c>
      <c r="K30" s="181"/>
      <c r="L30" s="166">
        <v>5188.84628662</v>
      </c>
      <c r="M30" s="120">
        <v>1.8718176584841544</v>
      </c>
      <c r="N30" s="147">
        <v>-5188.84628662</v>
      </c>
      <c r="O30" s="159">
        <v>-100</v>
      </c>
    </row>
    <row r="31" spans="1:15" ht="22.5" customHeight="1" thickBot="1">
      <c r="A31" s="204" t="s">
        <v>29</v>
      </c>
      <c r="B31" s="205"/>
      <c r="C31" s="168">
        <v>1711</v>
      </c>
      <c r="D31" s="173">
        <v>312963.692745694</v>
      </c>
      <c r="E31" s="196">
        <v>100.00000000000001</v>
      </c>
      <c r="F31" s="168">
        <v>1723</v>
      </c>
      <c r="G31" s="171">
        <v>319203.048480002</v>
      </c>
      <c r="H31" s="171">
        <v>100.00000000000006</v>
      </c>
      <c r="I31" s="172">
        <v>-6239.355734308081</v>
      </c>
      <c r="J31" s="192">
        <v>-1.954666712620338</v>
      </c>
      <c r="K31" s="180"/>
      <c r="L31" s="173">
        <v>277208.96119882</v>
      </c>
      <c r="M31" s="174">
        <v>100.00000000000003</v>
      </c>
      <c r="N31" s="175">
        <v>35754.73154687404</v>
      </c>
      <c r="O31" s="176">
        <v>12.898115339507374</v>
      </c>
    </row>
    <row r="32" spans="1:15" ht="22.5" customHeight="1">
      <c r="A32" s="30"/>
      <c r="B32" s="30"/>
      <c r="C32" s="178"/>
      <c r="D32" s="178"/>
      <c r="E32" s="178"/>
      <c r="F32" s="178"/>
      <c r="G32" s="179"/>
      <c r="H32" s="179"/>
      <c r="I32" s="180"/>
      <c r="J32" s="180"/>
      <c r="K32" s="180"/>
      <c r="L32" s="179"/>
      <c r="M32" s="179"/>
      <c r="N32" s="181"/>
      <c r="O32" s="181"/>
    </row>
    <row r="33" spans="2:14" ht="21">
      <c r="B33" s="1" t="s">
        <v>95</v>
      </c>
      <c r="N33" s="2" t="s">
        <v>30</v>
      </c>
    </row>
    <row r="34" spans="2:14" ht="21">
      <c r="B34" s="2"/>
      <c r="N34" s="2" t="s">
        <v>31</v>
      </c>
    </row>
    <row r="35" spans="2:8" ht="21">
      <c r="B35" s="183"/>
      <c r="H35" s="2"/>
    </row>
    <row r="36" spans="2:8" ht="21">
      <c r="B36" s="183"/>
      <c r="H36" s="2"/>
    </row>
    <row r="37" spans="2:4" ht="21">
      <c r="B37" s="183"/>
      <c r="D37" s="183"/>
    </row>
    <row r="38" spans="2:6" ht="21">
      <c r="B38" s="41"/>
      <c r="D38" s="183"/>
      <c r="F38" s="38"/>
    </row>
    <row r="39" spans="2:4" ht="21">
      <c r="B39" s="183"/>
      <c r="D39" s="183"/>
    </row>
    <row r="40" spans="2:4" ht="21">
      <c r="B40" s="183"/>
      <c r="D40" s="183"/>
    </row>
    <row r="41" spans="2:4" ht="21">
      <c r="B41" s="183"/>
      <c r="D41" s="183"/>
    </row>
    <row r="42" ht="21">
      <c r="C42" s="183"/>
    </row>
    <row r="58" ht="0.75" customHeight="1">
      <c r="A58" s="1">
        <v>100</v>
      </c>
    </row>
  </sheetData>
  <sheetProtection/>
  <mergeCells count="12">
    <mergeCell ref="I5:J5"/>
    <mergeCell ref="L5:M5"/>
    <mergeCell ref="N5:O5"/>
    <mergeCell ref="A31:B31"/>
    <mergeCell ref="A1:J1"/>
    <mergeCell ref="A2:J2"/>
    <mergeCell ref="A4:A7"/>
    <mergeCell ref="B4:B7"/>
    <mergeCell ref="F4:J4"/>
    <mergeCell ref="L4:O4"/>
    <mergeCell ref="C5:E5"/>
    <mergeCell ref="F5:H5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="85" zoomScaleNormal="85" zoomScalePageLayoutView="0" workbookViewId="0" topLeftCell="A1">
      <selection activeCell="H41" sqref="H41"/>
    </sheetView>
  </sheetViews>
  <sheetFormatPr defaultColWidth="9.140625" defaultRowHeight="21.75"/>
  <cols>
    <col min="1" max="1" width="6.57421875" style="125" customWidth="1"/>
    <col min="2" max="2" width="45.7109375" style="125" customWidth="1"/>
    <col min="3" max="3" width="11.28125" style="125" customWidth="1"/>
    <col min="4" max="4" width="17.140625" style="125" customWidth="1"/>
    <col min="5" max="5" width="10.421875" style="125" customWidth="1"/>
    <col min="6" max="6" width="10.7109375" style="125" customWidth="1"/>
    <col min="7" max="7" width="11.7109375" style="125" customWidth="1"/>
    <col min="8" max="8" width="10.00390625" style="125" customWidth="1"/>
    <col min="9" max="9" width="15.00390625" style="125" customWidth="1"/>
    <col min="10" max="10" width="10.28125" style="125" customWidth="1"/>
    <col min="11" max="11" width="2.28125" style="191" customWidth="1"/>
    <col min="12" max="12" width="20.00390625" style="125" customWidth="1"/>
    <col min="13" max="13" width="10.7109375" style="125" customWidth="1"/>
    <col min="14" max="14" width="16.00390625" style="125" customWidth="1"/>
    <col min="15" max="15" width="14.57421875" style="125" customWidth="1"/>
    <col min="16" max="16384" width="9.140625" style="125" customWidth="1"/>
  </cols>
  <sheetData>
    <row r="1" spans="1:11" ht="23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189"/>
    </row>
    <row r="2" spans="1:11" ht="23.25">
      <c r="A2" s="216" t="s">
        <v>97</v>
      </c>
      <c r="B2" s="216"/>
      <c r="C2" s="216"/>
      <c r="D2" s="216"/>
      <c r="E2" s="216"/>
      <c r="F2" s="216"/>
      <c r="G2" s="216"/>
      <c r="H2" s="216"/>
      <c r="I2" s="216"/>
      <c r="J2" s="216"/>
      <c r="K2" s="189"/>
    </row>
    <row r="3" spans="1:11" ht="21.75" thickBo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77"/>
    </row>
    <row r="4" spans="1:15" ht="29.25" customHeight="1" thickBot="1">
      <c r="A4" s="217" t="s">
        <v>2</v>
      </c>
      <c r="B4" s="217" t="s">
        <v>3</v>
      </c>
      <c r="C4" s="127"/>
      <c r="D4" s="128"/>
      <c r="E4" s="128"/>
      <c r="F4" s="220" t="s">
        <v>59</v>
      </c>
      <c r="G4" s="221"/>
      <c r="H4" s="221"/>
      <c r="I4" s="221"/>
      <c r="J4" s="222"/>
      <c r="K4" s="190"/>
      <c r="L4" s="220" t="s">
        <v>60</v>
      </c>
      <c r="M4" s="221"/>
      <c r="N4" s="221"/>
      <c r="O4" s="222"/>
    </row>
    <row r="5" spans="1:15" ht="22.5" customHeight="1" thickBot="1">
      <c r="A5" s="218"/>
      <c r="B5" s="218"/>
      <c r="C5" s="223" t="s">
        <v>98</v>
      </c>
      <c r="D5" s="223"/>
      <c r="E5" s="223"/>
      <c r="F5" s="225" t="s">
        <v>94</v>
      </c>
      <c r="G5" s="223"/>
      <c r="H5" s="224"/>
      <c r="I5" s="214" t="s">
        <v>1</v>
      </c>
      <c r="J5" s="215"/>
      <c r="K5" s="177"/>
      <c r="L5" s="225" t="s">
        <v>40</v>
      </c>
      <c r="M5" s="224"/>
      <c r="N5" s="214" t="s">
        <v>1</v>
      </c>
      <c r="O5" s="215"/>
    </row>
    <row r="6" spans="1:15" ht="21.75" customHeight="1">
      <c r="A6" s="218"/>
      <c r="B6" s="218"/>
      <c r="C6" s="129" t="s">
        <v>4</v>
      </c>
      <c r="D6" s="130" t="s">
        <v>5</v>
      </c>
      <c r="E6" s="177" t="s">
        <v>6</v>
      </c>
      <c r="F6" s="132" t="s">
        <v>4</v>
      </c>
      <c r="G6" s="130" t="s">
        <v>5</v>
      </c>
      <c r="H6" s="133" t="s">
        <v>6</v>
      </c>
      <c r="I6" s="132" t="s">
        <v>5</v>
      </c>
      <c r="J6" s="133" t="s">
        <v>7</v>
      </c>
      <c r="K6" s="177"/>
      <c r="L6" s="132" t="s">
        <v>5</v>
      </c>
      <c r="M6" s="133" t="s">
        <v>6</v>
      </c>
      <c r="N6" s="132" t="s">
        <v>5</v>
      </c>
      <c r="O6" s="133" t="s">
        <v>7</v>
      </c>
    </row>
    <row r="7" spans="1:15" ht="22.5" customHeight="1" thickBot="1">
      <c r="A7" s="219"/>
      <c r="B7" s="219"/>
      <c r="C7" s="134" t="s">
        <v>8</v>
      </c>
      <c r="D7" s="135" t="s">
        <v>9</v>
      </c>
      <c r="E7" s="197"/>
      <c r="F7" s="137" t="s">
        <v>8</v>
      </c>
      <c r="G7" s="135" t="s">
        <v>9</v>
      </c>
      <c r="H7" s="138"/>
      <c r="I7" s="137" t="s">
        <v>9</v>
      </c>
      <c r="J7" s="138"/>
      <c r="K7" s="177"/>
      <c r="L7" s="137" t="s">
        <v>9</v>
      </c>
      <c r="M7" s="138"/>
      <c r="N7" s="137" t="s">
        <v>9</v>
      </c>
      <c r="O7" s="138"/>
    </row>
    <row r="8" spans="1:15" ht="21">
      <c r="A8" s="139">
        <v>1</v>
      </c>
      <c r="B8" s="140" t="s">
        <v>10</v>
      </c>
      <c r="C8" s="141">
        <v>483</v>
      </c>
      <c r="D8" s="145">
        <v>76960.63121580001</v>
      </c>
      <c r="E8" s="198">
        <v>24.31489177725626</v>
      </c>
      <c r="F8" s="144">
        <v>492</v>
      </c>
      <c r="G8" s="145">
        <v>76522.47317186</v>
      </c>
      <c r="H8" s="146">
        <v>24.450910743196058</v>
      </c>
      <c r="I8" s="147">
        <v>438.15804394001316</v>
      </c>
      <c r="J8" s="148">
        <v>0.5725874057363051</v>
      </c>
      <c r="K8" s="181"/>
      <c r="L8" s="149">
        <v>63527.07958411</v>
      </c>
      <c r="M8" s="146">
        <v>22.916676037232097</v>
      </c>
      <c r="N8" s="147">
        <v>13433.55163169001</v>
      </c>
      <c r="O8" s="150">
        <v>21.146181627795368</v>
      </c>
    </row>
    <row r="9" spans="1:15" ht="21">
      <c r="A9" s="139">
        <v>2</v>
      </c>
      <c r="B9" s="140" t="s">
        <v>11</v>
      </c>
      <c r="C9" s="151">
        <v>338</v>
      </c>
      <c r="D9" s="154">
        <v>36814.50135476</v>
      </c>
      <c r="E9" s="199">
        <v>11.631149616803963</v>
      </c>
      <c r="F9" s="151">
        <v>342</v>
      </c>
      <c r="G9" s="154">
        <v>36643.48749635</v>
      </c>
      <c r="H9" s="155">
        <v>11.708542666680994</v>
      </c>
      <c r="I9" s="147">
        <v>171.01385841000592</v>
      </c>
      <c r="J9" s="156">
        <v>0.46669645848267133</v>
      </c>
      <c r="K9" s="181"/>
      <c r="L9" s="157">
        <v>42027.45954294</v>
      </c>
      <c r="M9" s="155">
        <v>15.160931075672204</v>
      </c>
      <c r="N9" s="147">
        <v>-5212.958188179997</v>
      </c>
      <c r="O9" s="158">
        <v>-12.403695690561191</v>
      </c>
    </row>
    <row r="10" spans="1:15" ht="21">
      <c r="A10" s="139">
        <v>3</v>
      </c>
      <c r="B10" s="140" t="s">
        <v>18</v>
      </c>
      <c r="C10" s="151">
        <v>85</v>
      </c>
      <c r="D10" s="154">
        <v>34210.637577509995</v>
      </c>
      <c r="E10" s="199">
        <v>10.808486588365165</v>
      </c>
      <c r="F10" s="151">
        <v>85</v>
      </c>
      <c r="G10" s="154">
        <v>33132.635514810005</v>
      </c>
      <c r="H10" s="155">
        <v>10.586734590242935</v>
      </c>
      <c r="I10" s="147">
        <v>1078.0020626999903</v>
      </c>
      <c r="J10" s="159">
        <v>3.253595875939699</v>
      </c>
      <c r="K10" s="181"/>
      <c r="L10" s="157">
        <v>10522.17875473</v>
      </c>
      <c r="M10" s="155">
        <v>3.7957570740951896</v>
      </c>
      <c r="N10" s="147">
        <v>23688.458822779998</v>
      </c>
      <c r="O10" s="158">
        <v>225.1288385699721</v>
      </c>
    </row>
    <row r="11" spans="1:15" ht="21">
      <c r="A11" s="139">
        <v>4</v>
      </c>
      <c r="B11" s="140" t="s">
        <v>14</v>
      </c>
      <c r="C11" s="151">
        <v>13</v>
      </c>
      <c r="D11" s="154">
        <v>31601.77263445</v>
      </c>
      <c r="E11" s="199">
        <v>9.984243494852718</v>
      </c>
      <c r="F11" s="151">
        <v>13</v>
      </c>
      <c r="G11" s="154">
        <v>30599.77850043</v>
      </c>
      <c r="H11" s="155">
        <v>9.777421218407774</v>
      </c>
      <c r="I11" s="147">
        <v>1001.9941340200021</v>
      </c>
      <c r="J11" s="158">
        <v>3.274514336781627</v>
      </c>
      <c r="K11" s="181"/>
      <c r="L11" s="157">
        <v>24000.70168888</v>
      </c>
      <c r="M11" s="155">
        <v>8.657981901121227</v>
      </c>
      <c r="N11" s="147">
        <v>7601.070945570002</v>
      </c>
      <c r="O11" s="158">
        <v>31.670202996988746</v>
      </c>
    </row>
    <row r="12" spans="1:15" ht="21">
      <c r="A12" s="139">
        <v>5</v>
      </c>
      <c r="B12" s="140" t="s">
        <v>13</v>
      </c>
      <c r="C12" s="151">
        <v>28</v>
      </c>
      <c r="D12" s="154">
        <v>27334.71205846</v>
      </c>
      <c r="E12" s="199">
        <v>8.636111151430708</v>
      </c>
      <c r="F12" s="151">
        <v>26</v>
      </c>
      <c r="G12" s="154">
        <v>26873.961865780002</v>
      </c>
      <c r="H12" s="155">
        <v>8.58692637155744</v>
      </c>
      <c r="I12" s="147">
        <v>460.7501926799996</v>
      </c>
      <c r="J12" s="158">
        <v>1.7144855491764932</v>
      </c>
      <c r="K12" s="181"/>
      <c r="L12" s="157">
        <v>25854.80974</v>
      </c>
      <c r="M12" s="155">
        <v>9.326830427194018</v>
      </c>
      <c r="N12" s="147">
        <v>1479.902318460001</v>
      </c>
      <c r="O12" s="158">
        <v>5.7238956052747225</v>
      </c>
    </row>
    <row r="13" spans="1:15" ht="21">
      <c r="A13" s="139">
        <v>6</v>
      </c>
      <c r="B13" s="140" t="s">
        <v>16</v>
      </c>
      <c r="C13" s="151">
        <v>23</v>
      </c>
      <c r="D13" s="154">
        <v>25678.57249136</v>
      </c>
      <c r="E13" s="199">
        <v>8.112871493622373</v>
      </c>
      <c r="F13" s="151">
        <v>23</v>
      </c>
      <c r="G13" s="154">
        <v>26337.409728450002</v>
      </c>
      <c r="H13" s="155">
        <v>8.415484076567017</v>
      </c>
      <c r="I13" s="147">
        <v>-658.8372370900033</v>
      </c>
      <c r="J13" s="156">
        <v>-2.5015263227587603</v>
      </c>
      <c r="K13" s="181"/>
      <c r="L13" s="157">
        <v>19141.79422374</v>
      </c>
      <c r="M13" s="155">
        <v>6.905185943830694</v>
      </c>
      <c r="N13" s="147">
        <v>6536.77826762</v>
      </c>
      <c r="O13" s="158">
        <v>34.14924531741633</v>
      </c>
    </row>
    <row r="14" spans="1:15" ht="21">
      <c r="A14" s="139">
        <v>7</v>
      </c>
      <c r="B14" s="160" t="s">
        <v>12</v>
      </c>
      <c r="C14" s="151">
        <v>88</v>
      </c>
      <c r="D14" s="154">
        <v>24535.491235370006</v>
      </c>
      <c r="E14" s="199">
        <v>7.7517271449738825</v>
      </c>
      <c r="F14" s="151">
        <v>93</v>
      </c>
      <c r="G14" s="154">
        <v>24651.162622529995</v>
      </c>
      <c r="H14" s="155">
        <v>7.8766844825546185</v>
      </c>
      <c r="I14" s="147">
        <v>-115.67138715998954</v>
      </c>
      <c r="J14" s="158">
        <v>-0.469232988850073</v>
      </c>
      <c r="K14" s="181"/>
      <c r="L14" s="157">
        <v>29736.48972135</v>
      </c>
      <c r="M14" s="155">
        <v>10.727102613404469</v>
      </c>
      <c r="N14" s="147">
        <v>-5200.998485979995</v>
      </c>
      <c r="O14" s="158">
        <v>-17.490290665497813</v>
      </c>
    </row>
    <row r="15" spans="1:15" ht="21">
      <c r="A15" s="139">
        <v>8</v>
      </c>
      <c r="B15" s="160" t="s">
        <v>74</v>
      </c>
      <c r="C15" s="151">
        <v>45</v>
      </c>
      <c r="D15" s="154">
        <v>20766.655729349997</v>
      </c>
      <c r="E15" s="199">
        <v>6.561003706152295</v>
      </c>
      <c r="F15" s="151">
        <v>46</v>
      </c>
      <c r="G15" s="154">
        <v>19952.70235339</v>
      </c>
      <c r="H15" s="155">
        <v>6.375404820393347</v>
      </c>
      <c r="I15" s="147">
        <v>813.9533759599981</v>
      </c>
      <c r="J15" s="156">
        <v>4.0794142143944025</v>
      </c>
      <c r="K15" s="181"/>
      <c r="L15" s="157">
        <v>18330.51957745</v>
      </c>
      <c r="M15" s="155">
        <v>6.612527783437337</v>
      </c>
      <c r="N15" s="147">
        <v>2436.1361518999984</v>
      </c>
      <c r="O15" s="158">
        <v>13.290055099675985</v>
      </c>
    </row>
    <row r="16" spans="1:15" ht="21">
      <c r="A16" s="139">
        <v>9</v>
      </c>
      <c r="B16" s="140" t="s">
        <v>17</v>
      </c>
      <c r="C16" s="151">
        <v>25</v>
      </c>
      <c r="D16" s="161">
        <v>9088.44179665</v>
      </c>
      <c r="E16" s="199">
        <v>2.8713963908350735</v>
      </c>
      <c r="F16" s="151">
        <v>26</v>
      </c>
      <c r="G16" s="154">
        <v>9027.21650204</v>
      </c>
      <c r="H16" s="155">
        <v>2.8844293160150296</v>
      </c>
      <c r="I16" s="147">
        <v>61.225294609999764</v>
      </c>
      <c r="J16" s="159">
        <v>0.6782300457307506</v>
      </c>
      <c r="K16" s="181"/>
      <c r="L16" s="157">
        <v>8686.78682945</v>
      </c>
      <c r="M16" s="155">
        <v>3.1336601789072964</v>
      </c>
      <c r="N16" s="147">
        <v>401.6549672000001</v>
      </c>
      <c r="O16" s="158">
        <v>4.623746099516415</v>
      </c>
    </row>
    <row r="17" spans="1:15" ht="21">
      <c r="A17" s="139">
        <v>10</v>
      </c>
      <c r="B17" s="140" t="s">
        <v>19</v>
      </c>
      <c r="C17" s="151">
        <v>182</v>
      </c>
      <c r="D17" s="154">
        <v>7079.924354600001</v>
      </c>
      <c r="E17" s="199">
        <v>2.236826696373535</v>
      </c>
      <c r="F17" s="151">
        <v>184</v>
      </c>
      <c r="G17" s="154">
        <v>7167.28179017</v>
      </c>
      <c r="H17" s="155">
        <v>2.290132036495985</v>
      </c>
      <c r="I17" s="147">
        <v>-87.35743556999932</v>
      </c>
      <c r="J17" s="159">
        <v>-1.2188363472720012</v>
      </c>
      <c r="K17" s="181"/>
      <c r="L17" s="157">
        <v>6625.00463675</v>
      </c>
      <c r="M17" s="155">
        <v>2.3898955531954864</v>
      </c>
      <c r="N17" s="147">
        <v>454.9197178500008</v>
      </c>
      <c r="O17" s="158">
        <v>6.866707916345984</v>
      </c>
    </row>
    <row r="18" spans="1:15" ht="21">
      <c r="A18" s="139">
        <v>11</v>
      </c>
      <c r="B18" s="140" t="s">
        <v>22</v>
      </c>
      <c r="C18" s="151">
        <v>80</v>
      </c>
      <c r="D18" s="154">
        <v>6948.471231519999</v>
      </c>
      <c r="E18" s="199">
        <v>2.1952954821542785</v>
      </c>
      <c r="F18" s="151">
        <v>80</v>
      </c>
      <c r="G18" s="154">
        <v>6799.576844370001</v>
      </c>
      <c r="H18" s="155">
        <v>2.172640789324772</v>
      </c>
      <c r="I18" s="147">
        <v>148.89438714999778</v>
      </c>
      <c r="J18" s="159">
        <v>2.1897596064861187</v>
      </c>
      <c r="K18" s="181"/>
      <c r="L18" s="157">
        <v>6566.61638932</v>
      </c>
      <c r="M18" s="155">
        <v>2.368832652783648</v>
      </c>
      <c r="N18" s="147">
        <v>381.85484219999853</v>
      </c>
      <c r="O18" s="158">
        <v>5.815092881336124</v>
      </c>
    </row>
    <row r="19" spans="1:15" ht="21">
      <c r="A19" s="139">
        <v>12</v>
      </c>
      <c r="B19" s="140" t="s">
        <v>35</v>
      </c>
      <c r="C19" s="151">
        <v>29</v>
      </c>
      <c r="D19" s="154">
        <v>5675.94053362</v>
      </c>
      <c r="E19" s="199">
        <v>1.7932529610123449</v>
      </c>
      <c r="F19" s="151">
        <v>30</v>
      </c>
      <c r="G19" s="154">
        <v>5604.78006286</v>
      </c>
      <c r="H19" s="155">
        <v>1.790872293743765</v>
      </c>
      <c r="I19" s="147">
        <v>71.16047075999995</v>
      </c>
      <c r="J19" s="158">
        <v>1.2696389503585317</v>
      </c>
      <c r="K19" s="181"/>
      <c r="L19" s="157">
        <v>1519.8222555</v>
      </c>
      <c r="M19" s="155">
        <v>0.5482587030835385</v>
      </c>
      <c r="N19" s="147">
        <v>4156.11827812</v>
      </c>
      <c r="O19" s="158">
        <v>273.46081182057014</v>
      </c>
    </row>
    <row r="20" spans="1:15" ht="21">
      <c r="A20" s="139">
        <v>13</v>
      </c>
      <c r="B20" s="140" t="s">
        <v>23</v>
      </c>
      <c r="C20" s="151">
        <v>84</v>
      </c>
      <c r="D20" s="154">
        <v>5595.831468140001</v>
      </c>
      <c r="E20" s="199">
        <v>1.7679433549611483</v>
      </c>
      <c r="F20" s="151">
        <v>86</v>
      </c>
      <c r="G20" s="154">
        <v>5555.38714747</v>
      </c>
      <c r="H20" s="155">
        <v>1.7750899788826815</v>
      </c>
      <c r="I20" s="147">
        <v>40.44432067000071</v>
      </c>
      <c r="J20" s="158">
        <v>0.7280198408569889</v>
      </c>
      <c r="K20" s="181"/>
      <c r="L20" s="157">
        <v>5119.77881796</v>
      </c>
      <c r="M20" s="155">
        <v>1.8469023497000117</v>
      </c>
      <c r="N20" s="147">
        <v>476.05265018000046</v>
      </c>
      <c r="O20" s="158">
        <v>9.298305007044931</v>
      </c>
    </row>
    <row r="21" spans="1:15" ht="21">
      <c r="A21" s="139">
        <v>14</v>
      </c>
      <c r="B21" s="140" t="s">
        <v>24</v>
      </c>
      <c r="C21" s="151">
        <v>2</v>
      </c>
      <c r="D21" s="154">
        <v>2694.85252047</v>
      </c>
      <c r="E21" s="199">
        <v>0.8514099527998937</v>
      </c>
      <c r="F21" s="151">
        <v>2</v>
      </c>
      <c r="G21" s="154">
        <v>2707.00544544</v>
      </c>
      <c r="H21" s="155">
        <v>0.8649583028915884</v>
      </c>
      <c r="I21" s="147">
        <v>-12.152924970000186</v>
      </c>
      <c r="J21" s="156">
        <v>-0.44894349918918736</v>
      </c>
      <c r="K21" s="181"/>
      <c r="L21" s="157">
        <v>2544.39682513</v>
      </c>
      <c r="M21" s="155">
        <v>0.917862400308591</v>
      </c>
      <c r="N21" s="147">
        <v>150.45569534000015</v>
      </c>
      <c r="O21" s="158">
        <v>5.913216596326832</v>
      </c>
    </row>
    <row r="22" spans="1:15" ht="21">
      <c r="A22" s="139">
        <v>15</v>
      </c>
      <c r="B22" s="140" t="s">
        <v>27</v>
      </c>
      <c r="C22" s="151">
        <v>31</v>
      </c>
      <c r="D22" s="154">
        <v>383.11033707</v>
      </c>
      <c r="E22" s="199">
        <v>0.12103963074945247</v>
      </c>
      <c r="F22" s="151">
        <v>30</v>
      </c>
      <c r="G22" s="154">
        <v>351.69481606</v>
      </c>
      <c r="H22" s="155">
        <v>0.1123755963429847</v>
      </c>
      <c r="I22" s="147">
        <v>31.41552101000002</v>
      </c>
      <c r="J22" s="158">
        <v>8.93260849333658</v>
      </c>
      <c r="K22" s="181"/>
      <c r="L22" s="157">
        <v>195.36493164</v>
      </c>
      <c r="M22" s="155">
        <v>0.07047569126016826</v>
      </c>
      <c r="N22" s="147">
        <v>187.74540543</v>
      </c>
      <c r="O22" s="158">
        <v>96.09984957584888</v>
      </c>
    </row>
    <row r="23" spans="1:15" ht="21">
      <c r="A23" s="139">
        <v>16</v>
      </c>
      <c r="B23" s="140" t="s">
        <v>28</v>
      </c>
      <c r="C23" s="151">
        <v>115</v>
      </c>
      <c r="D23" s="154">
        <v>366.39172027</v>
      </c>
      <c r="E23" s="199">
        <v>0.11575756183011697</v>
      </c>
      <c r="F23" s="151">
        <v>118</v>
      </c>
      <c r="G23" s="154">
        <v>368.85271772000004</v>
      </c>
      <c r="H23" s="155">
        <v>0.11785799000643822</v>
      </c>
      <c r="I23" s="147">
        <v>-2.4609974500000362</v>
      </c>
      <c r="J23" s="156">
        <v>-0.6672032851519356</v>
      </c>
      <c r="K23" s="181"/>
      <c r="L23" s="157">
        <v>238.28526334</v>
      </c>
      <c r="M23" s="155">
        <v>0.0859587158761065</v>
      </c>
      <c r="N23" s="147">
        <v>128.10645693</v>
      </c>
      <c r="O23" s="158">
        <v>53.761804290519585</v>
      </c>
    </row>
    <row r="24" spans="1:15" ht="21">
      <c r="A24" s="139">
        <v>17</v>
      </c>
      <c r="B24" s="140" t="s">
        <v>26</v>
      </c>
      <c r="C24" s="151">
        <v>6</v>
      </c>
      <c r="D24" s="154">
        <v>229.93792478999998</v>
      </c>
      <c r="E24" s="199">
        <v>0.07264643842484396</v>
      </c>
      <c r="F24" s="151">
        <v>6</v>
      </c>
      <c r="G24" s="154">
        <v>226.17128026</v>
      </c>
      <c r="H24" s="155">
        <v>0.0722675778381043</v>
      </c>
      <c r="I24" s="147">
        <v>3.7666445299999793</v>
      </c>
      <c r="J24" s="159">
        <v>1.6653947069097161</v>
      </c>
      <c r="K24" s="181"/>
      <c r="L24" s="157">
        <v>219.55371021</v>
      </c>
      <c r="M24" s="155">
        <v>0.07920151977068719</v>
      </c>
      <c r="N24" s="147">
        <v>10.384214579999991</v>
      </c>
      <c r="O24" s="158">
        <v>4.729692142331659</v>
      </c>
    </row>
    <row r="25" spans="1:15" ht="21">
      <c r="A25" s="139">
        <v>18</v>
      </c>
      <c r="B25" s="140" t="s">
        <v>25</v>
      </c>
      <c r="C25" s="151">
        <v>22</v>
      </c>
      <c r="D25" s="154">
        <v>217.52650541999998</v>
      </c>
      <c r="E25" s="199">
        <v>0.06872518266048458</v>
      </c>
      <c r="F25" s="151">
        <v>22</v>
      </c>
      <c r="G25" s="154">
        <v>214.90715581000003</v>
      </c>
      <c r="H25" s="155">
        <v>0.06866839853676825</v>
      </c>
      <c r="I25" s="147">
        <v>2.6193496099999436</v>
      </c>
      <c r="J25" s="158">
        <v>1.218828475081452</v>
      </c>
      <c r="K25" s="181"/>
      <c r="L25" s="157">
        <v>233.15554205</v>
      </c>
      <c r="M25" s="155">
        <v>0.08410822689197844</v>
      </c>
      <c r="N25" s="147">
        <v>-15.62903663000003</v>
      </c>
      <c r="O25" s="158">
        <v>-6.70326619413936</v>
      </c>
    </row>
    <row r="26" spans="1:15" ht="21">
      <c r="A26" s="139">
        <v>19</v>
      </c>
      <c r="B26" s="140" t="s">
        <v>37</v>
      </c>
      <c r="C26" s="151">
        <v>5</v>
      </c>
      <c r="D26" s="154">
        <v>119.34738015050002</v>
      </c>
      <c r="E26" s="199">
        <v>0.03770653367072055</v>
      </c>
      <c r="F26" s="151">
        <v>5</v>
      </c>
      <c r="G26" s="154">
        <v>117.94872367400001</v>
      </c>
      <c r="H26" s="155">
        <v>0.0376876699783326</v>
      </c>
      <c r="I26" s="147">
        <v>1.3986564765000082</v>
      </c>
      <c r="J26" s="156">
        <v>1.1858173899073066</v>
      </c>
      <c r="K26" s="181"/>
      <c r="L26" s="157">
        <v>3.19714</v>
      </c>
      <c r="M26" s="155">
        <v>0.0011533321239593497</v>
      </c>
      <c r="N26" s="147">
        <v>116.15024015050001</v>
      </c>
      <c r="O26" s="158">
        <v>3632.94194656787</v>
      </c>
    </row>
    <row r="27" spans="1:15" ht="21">
      <c r="A27" s="139">
        <v>20</v>
      </c>
      <c r="B27" s="140" t="s">
        <v>20</v>
      </c>
      <c r="C27" s="151">
        <v>1</v>
      </c>
      <c r="D27" s="154">
        <v>103.88272973000001</v>
      </c>
      <c r="E27" s="199">
        <v>0.03282064207384444</v>
      </c>
      <c r="F27" s="151">
        <v>0</v>
      </c>
      <c r="G27" s="154">
        <v>0</v>
      </c>
      <c r="H27" s="155">
        <v>0</v>
      </c>
      <c r="I27" s="147">
        <v>103.88272973000001</v>
      </c>
      <c r="J27" s="159">
        <v>0</v>
      </c>
      <c r="K27" s="181"/>
      <c r="L27" s="157">
        <v>5252.07525467</v>
      </c>
      <c r="M27" s="155">
        <v>1.8946267941544297</v>
      </c>
      <c r="N27" s="147">
        <v>-5148.192524939999</v>
      </c>
      <c r="O27" s="158">
        <v>-98.02206319040019</v>
      </c>
    </row>
    <row r="28" spans="1:15" ht="21">
      <c r="A28" s="139">
        <v>21</v>
      </c>
      <c r="B28" s="140" t="s">
        <v>82</v>
      </c>
      <c r="C28" s="151">
        <v>1</v>
      </c>
      <c r="D28" s="154">
        <v>103.03308613</v>
      </c>
      <c r="E28" s="199">
        <v>0.03255220622740095</v>
      </c>
      <c r="F28" s="151">
        <v>1</v>
      </c>
      <c r="G28" s="154">
        <v>102.72318643999999</v>
      </c>
      <c r="H28" s="155">
        <v>0.032822716762698136</v>
      </c>
      <c r="I28" s="147">
        <v>0.30989969000000883</v>
      </c>
      <c r="J28" s="159">
        <v>0.3016842650038114</v>
      </c>
      <c r="K28" s="181"/>
      <c r="L28" s="157">
        <v>0</v>
      </c>
      <c r="M28" s="155">
        <v>0</v>
      </c>
      <c r="N28" s="147">
        <v>103.03308613</v>
      </c>
      <c r="O28" s="188" t="s">
        <v>83</v>
      </c>
    </row>
    <row r="29" spans="1:15" ht="21">
      <c r="A29" s="139">
        <v>22</v>
      </c>
      <c r="B29" s="140" t="s">
        <v>36</v>
      </c>
      <c r="C29" s="151">
        <v>1</v>
      </c>
      <c r="D29" s="154">
        <v>6.77975938</v>
      </c>
      <c r="E29" s="199">
        <v>0.002141992769501798</v>
      </c>
      <c r="F29" s="151">
        <v>1</v>
      </c>
      <c r="G29" s="154">
        <v>6.535819780000001</v>
      </c>
      <c r="H29" s="155">
        <v>0.00208836358066328</v>
      </c>
      <c r="I29" s="147">
        <v>0.24393959999999915</v>
      </c>
      <c r="J29" s="158">
        <v>3.732348935729056</v>
      </c>
      <c r="K29" s="181"/>
      <c r="L29" s="157">
        <v>1675.04448298</v>
      </c>
      <c r="M29" s="155">
        <v>0.6042533674727144</v>
      </c>
      <c r="N29" s="147">
        <v>-1668.2647236</v>
      </c>
      <c r="O29" s="158">
        <v>-99.5952489949438</v>
      </c>
    </row>
    <row r="30" spans="1:15" ht="21.75" thickBot="1">
      <c r="A30" s="139">
        <v>23</v>
      </c>
      <c r="B30" s="140" t="s">
        <v>80</v>
      </c>
      <c r="C30" s="162">
        <v>0</v>
      </c>
      <c r="D30" s="164">
        <v>0</v>
      </c>
      <c r="E30" s="199">
        <v>0</v>
      </c>
      <c r="F30" s="162">
        <v>0</v>
      </c>
      <c r="G30" s="164">
        <v>0</v>
      </c>
      <c r="H30" s="165">
        <v>0</v>
      </c>
      <c r="I30" s="147">
        <v>0</v>
      </c>
      <c r="J30" s="158">
        <v>0</v>
      </c>
      <c r="K30" s="181"/>
      <c r="L30" s="166">
        <v>5188.84628662</v>
      </c>
      <c r="M30" s="167">
        <v>1.8718176584841544</v>
      </c>
      <c r="N30" s="147">
        <v>-5188.84628662</v>
      </c>
      <c r="O30" s="159">
        <v>-100</v>
      </c>
    </row>
    <row r="31" spans="1:15" ht="22.5" customHeight="1" thickBot="1">
      <c r="A31" s="214" t="s">
        <v>29</v>
      </c>
      <c r="B31" s="215"/>
      <c r="C31" s="168">
        <v>1687</v>
      </c>
      <c r="D31" s="173">
        <v>316516.4456450005</v>
      </c>
      <c r="E31" s="196">
        <v>100.00000000000001</v>
      </c>
      <c r="F31" s="168">
        <v>1711</v>
      </c>
      <c r="G31" s="171">
        <v>312963.692745694</v>
      </c>
      <c r="H31" s="171">
        <v>100.00000000000001</v>
      </c>
      <c r="I31" s="172">
        <v>3552.7528993065152</v>
      </c>
      <c r="J31" s="192">
        <v>1.1351965041495562</v>
      </c>
      <c r="K31" s="180"/>
      <c r="L31" s="173">
        <v>277208.96119882</v>
      </c>
      <c r="M31" s="174">
        <v>100.00000000000003</v>
      </c>
      <c r="N31" s="175">
        <v>39307.48444618052</v>
      </c>
      <c r="O31" s="176">
        <v>14.179730798092194</v>
      </c>
    </row>
    <row r="32" spans="1:15" ht="22.5" customHeight="1">
      <c r="A32" s="177"/>
      <c r="B32" s="177"/>
      <c r="C32" s="178"/>
      <c r="D32" s="178"/>
      <c r="E32" s="178"/>
      <c r="F32" s="178"/>
      <c r="G32" s="179"/>
      <c r="H32" s="179"/>
      <c r="I32" s="180"/>
      <c r="J32" s="180"/>
      <c r="K32" s="180"/>
      <c r="L32" s="179"/>
      <c r="M32" s="179"/>
      <c r="N32" s="181"/>
      <c r="O32" s="181"/>
    </row>
    <row r="33" spans="2:14" ht="21">
      <c r="B33" s="125" t="s">
        <v>99</v>
      </c>
      <c r="N33" s="182" t="s">
        <v>30</v>
      </c>
    </row>
    <row r="34" spans="2:14" ht="21">
      <c r="B34" s="182"/>
      <c r="N34" s="182" t="s">
        <v>31</v>
      </c>
    </row>
    <row r="35" spans="2:8" ht="21">
      <c r="B35" s="183"/>
      <c r="H35" s="182"/>
    </row>
    <row r="36" spans="2:8" ht="21">
      <c r="B36" s="183"/>
      <c r="H36" s="182"/>
    </row>
    <row r="37" spans="2:4" ht="21">
      <c r="B37" s="183"/>
      <c r="D37" s="183"/>
    </row>
    <row r="38" spans="2:6" ht="21">
      <c r="B38" s="184"/>
      <c r="D38" s="183"/>
      <c r="F38" s="185"/>
    </row>
    <row r="39" spans="2:4" ht="21">
      <c r="B39" s="183"/>
      <c r="D39" s="183"/>
    </row>
    <row r="40" spans="2:4" ht="21">
      <c r="B40" s="183"/>
      <c r="D40" s="183"/>
    </row>
    <row r="41" spans="2:4" ht="21">
      <c r="B41" s="183"/>
      <c r="D41" s="183"/>
    </row>
    <row r="42" ht="21">
      <c r="C42" s="183"/>
    </row>
    <row r="58" ht="0.75" customHeight="1">
      <c r="A58" s="125">
        <v>100</v>
      </c>
    </row>
  </sheetData>
  <sheetProtection/>
  <mergeCells count="12">
    <mergeCell ref="C5:E5"/>
    <mergeCell ref="F5:H5"/>
    <mergeCell ref="I5:J5"/>
    <mergeCell ref="L5:M5"/>
    <mergeCell ref="N5:O5"/>
    <mergeCell ref="A31:B31"/>
    <mergeCell ref="A1:J1"/>
    <mergeCell ref="A2:J2"/>
    <mergeCell ref="A4:A7"/>
    <mergeCell ref="B4:B7"/>
    <mergeCell ref="F4:J4"/>
    <mergeCell ref="L4:O4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G1">
      <selection activeCell="G16" sqref="G16:H16"/>
    </sheetView>
  </sheetViews>
  <sheetFormatPr defaultColWidth="9.140625" defaultRowHeight="21.75"/>
  <cols>
    <col min="1" max="1" width="28.57421875" style="39" customWidth="1"/>
    <col min="2" max="10" width="11.28125" style="39" customWidth="1"/>
    <col min="11" max="12" width="12.8515625" style="39" bestFit="1" customWidth="1"/>
    <col min="13" max="13" width="11.28125" style="39" bestFit="1" customWidth="1"/>
    <col min="14" max="14" width="12.421875" style="39" bestFit="1" customWidth="1"/>
    <col min="15" max="16384" width="9.140625" style="39" customWidth="1"/>
  </cols>
  <sheetData>
    <row r="1" ht="13.5" thickBot="1"/>
    <row r="2" spans="1:14" s="52" customFormat="1" ht="20.25" customHeight="1">
      <c r="A2" s="53"/>
      <c r="B2" s="54" t="s">
        <v>34</v>
      </c>
      <c r="C2" s="54" t="s">
        <v>42</v>
      </c>
      <c r="D2" s="54" t="s">
        <v>43</v>
      </c>
      <c r="E2" s="54" t="s">
        <v>44</v>
      </c>
      <c r="F2" s="54" t="s">
        <v>45</v>
      </c>
      <c r="G2" s="54" t="s">
        <v>46</v>
      </c>
      <c r="H2" s="54" t="s">
        <v>47</v>
      </c>
      <c r="I2" s="54" t="s">
        <v>48</v>
      </c>
      <c r="J2" s="54" t="s">
        <v>49</v>
      </c>
      <c r="K2" s="54" t="s">
        <v>50</v>
      </c>
      <c r="L2" s="54" t="s">
        <v>51</v>
      </c>
      <c r="M2" s="54" t="s">
        <v>52</v>
      </c>
      <c r="N2" s="55" t="s">
        <v>53</v>
      </c>
    </row>
    <row r="3" spans="1:14" s="45" customFormat="1" ht="20.25" customHeight="1">
      <c r="A3" s="46" t="s">
        <v>32</v>
      </c>
      <c r="B3" s="186">
        <v>1500</v>
      </c>
      <c r="C3" s="186">
        <v>1490</v>
      </c>
      <c r="D3" s="186">
        <v>1522</v>
      </c>
      <c r="E3" s="186">
        <v>1554</v>
      </c>
      <c r="F3" s="186">
        <v>1593</v>
      </c>
      <c r="G3" s="186">
        <v>1624</v>
      </c>
      <c r="H3" s="186">
        <v>1688</v>
      </c>
      <c r="I3" s="47">
        <v>1681</v>
      </c>
      <c r="J3" s="47">
        <v>1703</v>
      </c>
      <c r="K3" s="47">
        <v>1718</v>
      </c>
      <c r="L3" s="47">
        <v>1723</v>
      </c>
      <c r="M3" s="47">
        <v>1711</v>
      </c>
      <c r="N3" s="48">
        <v>1687</v>
      </c>
    </row>
    <row r="4" spans="1:14" s="45" customFormat="1" ht="20.25" customHeight="1" thickBot="1">
      <c r="A4" s="49" t="s">
        <v>33</v>
      </c>
      <c r="B4" s="187">
        <v>277208.96119882</v>
      </c>
      <c r="C4" s="187">
        <v>270051.4046020809</v>
      </c>
      <c r="D4" s="187">
        <v>272259.91468005005</v>
      </c>
      <c r="E4" s="187">
        <v>290371.7256943651</v>
      </c>
      <c r="F4" s="187">
        <v>300710.1386798073</v>
      </c>
      <c r="G4" s="187">
        <v>298676.79152231273</v>
      </c>
      <c r="H4" s="187">
        <v>279101.44077841844</v>
      </c>
      <c r="I4" s="50">
        <v>285637.2455082424</v>
      </c>
      <c r="J4" s="50">
        <v>290063.6710985233</v>
      </c>
      <c r="K4" s="50">
        <v>274522.7166695579</v>
      </c>
      <c r="L4" s="50">
        <v>319203.048480002</v>
      </c>
      <c r="M4" s="50">
        <v>312963.692745694</v>
      </c>
      <c r="N4" s="51">
        <v>316516.4456450005</v>
      </c>
    </row>
    <row r="11" spans="2:7" ht="12.75">
      <c r="B11" s="105"/>
      <c r="C11" s="105"/>
      <c r="D11" s="105"/>
      <c r="E11" s="105"/>
      <c r="F11" s="105"/>
      <c r="G11" s="105"/>
    </row>
    <row r="12" spans="2:7" ht="12.75">
      <c r="B12" s="105"/>
      <c r="C12" s="105"/>
      <c r="D12" s="105"/>
      <c r="E12" s="105"/>
      <c r="F12" s="105"/>
      <c r="G12" s="105"/>
    </row>
    <row r="13" spans="6:7" ht="12.75">
      <c r="F13" s="40"/>
      <c r="G13" s="40"/>
    </row>
    <row r="14" spans="6:7" ht="12.75">
      <c r="F14" s="40"/>
      <c r="G14" s="40"/>
    </row>
    <row r="15" spans="6:7" ht="12.75">
      <c r="F15" s="40"/>
      <c r="G15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7">
      <selection activeCell="E18" sqref="E18"/>
    </sheetView>
  </sheetViews>
  <sheetFormatPr defaultColWidth="9.140625" defaultRowHeight="21.75"/>
  <cols>
    <col min="1" max="1" width="6.57421875" style="1" customWidth="1"/>
    <col min="2" max="2" width="55.7109375" style="1" customWidth="1"/>
    <col min="3" max="3" width="11.00390625" style="1" customWidth="1"/>
    <col min="4" max="4" width="14.710937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9.57421875" style="1" bestFit="1" customWidth="1"/>
    <col min="12" max="12" width="10.57421875" style="1" bestFit="1" customWidth="1"/>
    <col min="13" max="16384" width="9.140625" style="1" customWidth="1"/>
  </cols>
  <sheetData>
    <row r="1" spans="1:10" ht="2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1">
      <c r="A2" s="200" t="s">
        <v>55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3:8" ht="34.5" customHeight="1" thickBot="1">
      <c r="C3" s="2"/>
      <c r="F3" s="2"/>
      <c r="G3" s="2"/>
      <c r="H3" s="2"/>
    </row>
    <row r="4" spans="1:10" ht="22.5" customHeight="1" thickBot="1">
      <c r="A4" s="3"/>
      <c r="B4" s="3"/>
      <c r="C4" s="201" t="s">
        <v>54</v>
      </c>
      <c r="D4" s="202"/>
      <c r="E4" s="203"/>
      <c r="F4" s="201" t="s">
        <v>40</v>
      </c>
      <c r="G4" s="202"/>
      <c r="H4" s="203"/>
      <c r="I4" s="204" t="s">
        <v>1</v>
      </c>
      <c r="J4" s="205"/>
    </row>
    <row r="5" spans="1:10" ht="21">
      <c r="A5" s="4" t="s">
        <v>2</v>
      </c>
      <c r="B5" s="4" t="s">
        <v>3</v>
      </c>
      <c r="C5" s="5" t="s">
        <v>4</v>
      </c>
      <c r="D5" s="6" t="s">
        <v>5</v>
      </c>
      <c r="E5" s="7" t="s">
        <v>6</v>
      </c>
      <c r="F5" s="5" t="s">
        <v>4</v>
      </c>
      <c r="G5" s="6" t="s">
        <v>5</v>
      </c>
      <c r="H5" s="8" t="s">
        <v>6</v>
      </c>
      <c r="I5" s="5" t="s">
        <v>5</v>
      </c>
      <c r="J5" s="8" t="s">
        <v>7</v>
      </c>
    </row>
    <row r="6" spans="1:10" ht="21.75" thickBot="1">
      <c r="A6" s="9"/>
      <c r="B6" s="9"/>
      <c r="C6" s="10" t="s">
        <v>8</v>
      </c>
      <c r="D6" s="11" t="s">
        <v>9</v>
      </c>
      <c r="E6" s="12"/>
      <c r="F6" s="10" t="s">
        <v>8</v>
      </c>
      <c r="G6" s="11" t="s">
        <v>9</v>
      </c>
      <c r="H6" s="13"/>
      <c r="I6" s="10" t="s">
        <v>9</v>
      </c>
      <c r="J6" s="13"/>
    </row>
    <row r="7" spans="1:12" ht="21">
      <c r="A7" s="14">
        <v>1</v>
      </c>
      <c r="B7" s="15" t="s">
        <v>10</v>
      </c>
      <c r="C7" s="16">
        <v>419</v>
      </c>
      <c r="D7" s="58">
        <v>61906.24746169</v>
      </c>
      <c r="E7" s="43">
        <v>22.923875383247307</v>
      </c>
      <c r="F7" s="19">
        <v>450</v>
      </c>
      <c r="G7" s="17">
        <v>63527.07958411</v>
      </c>
      <c r="H7" s="18">
        <v>22.916676037232097</v>
      </c>
      <c r="I7" s="20">
        <v>-1620.8321224199972</v>
      </c>
      <c r="J7" s="21">
        <v>-2.5514034849878655</v>
      </c>
      <c r="K7" s="37"/>
      <c r="L7" s="37"/>
    </row>
    <row r="8" spans="1:12" ht="21">
      <c r="A8" s="14">
        <v>2</v>
      </c>
      <c r="B8" s="15" t="s">
        <v>11</v>
      </c>
      <c r="C8" s="22">
        <v>316</v>
      </c>
      <c r="D8" s="59">
        <v>42919.01746815</v>
      </c>
      <c r="E8" s="44">
        <v>15.892906586207507</v>
      </c>
      <c r="F8" s="22">
        <v>308</v>
      </c>
      <c r="G8" s="23">
        <v>42027.45954294</v>
      </c>
      <c r="H8" s="24">
        <v>15.160931075672204</v>
      </c>
      <c r="I8" s="20">
        <v>891.5579252099997</v>
      </c>
      <c r="J8" s="25">
        <v>2.1213700159513174</v>
      </c>
      <c r="K8" s="37"/>
      <c r="L8" s="37"/>
    </row>
    <row r="9" spans="1:12" ht="21">
      <c r="A9" s="14">
        <v>3</v>
      </c>
      <c r="B9" s="15" t="s">
        <v>12</v>
      </c>
      <c r="C9" s="22">
        <v>85</v>
      </c>
      <c r="D9" s="59">
        <v>29210.48000784</v>
      </c>
      <c r="E9" s="44">
        <v>10.816636947651306</v>
      </c>
      <c r="F9" s="22">
        <v>83</v>
      </c>
      <c r="G9" s="23">
        <v>29736.48972135</v>
      </c>
      <c r="H9" s="24">
        <v>10.727102613404469</v>
      </c>
      <c r="I9" s="20">
        <v>-526.0097135100004</v>
      </c>
      <c r="J9" s="25">
        <v>-1.7689031840645926</v>
      </c>
      <c r="K9" s="37"/>
      <c r="L9" s="37"/>
    </row>
    <row r="10" spans="1:12" ht="21">
      <c r="A10" s="14">
        <v>4</v>
      </c>
      <c r="B10" s="15" t="s">
        <v>13</v>
      </c>
      <c r="C10" s="22">
        <v>29</v>
      </c>
      <c r="D10" s="59">
        <v>25695.82653</v>
      </c>
      <c r="E10" s="44">
        <v>9.515161221939447</v>
      </c>
      <c r="F10" s="22">
        <v>29</v>
      </c>
      <c r="G10" s="23">
        <v>25854.80974</v>
      </c>
      <c r="H10" s="24">
        <v>9.326830427194018</v>
      </c>
      <c r="I10" s="20">
        <v>-158.98321000000215</v>
      </c>
      <c r="J10" s="25">
        <v>-0.6149076771353652</v>
      </c>
      <c r="K10" s="37"/>
      <c r="L10" s="37"/>
    </row>
    <row r="11" spans="1:12" ht="21">
      <c r="A11" s="14">
        <v>5</v>
      </c>
      <c r="B11" s="15" t="s">
        <v>14</v>
      </c>
      <c r="C11" s="22">
        <v>14</v>
      </c>
      <c r="D11" s="59">
        <v>24518.51893534</v>
      </c>
      <c r="E11" s="44">
        <v>9.07920437276299</v>
      </c>
      <c r="F11" s="22">
        <v>12</v>
      </c>
      <c r="G11" s="23">
        <v>24000.70168888</v>
      </c>
      <c r="H11" s="24">
        <v>8.657981901121227</v>
      </c>
      <c r="I11" s="20">
        <v>517.8172464599993</v>
      </c>
      <c r="J11" s="25">
        <v>2.157508781086656</v>
      </c>
      <c r="K11" s="37"/>
      <c r="L11" s="37"/>
    </row>
    <row r="12" spans="1:12" ht="21">
      <c r="A12" s="14">
        <v>6</v>
      </c>
      <c r="B12" s="15" t="s">
        <v>16</v>
      </c>
      <c r="C12" s="22">
        <v>14</v>
      </c>
      <c r="D12" s="59">
        <v>20743.96584924</v>
      </c>
      <c r="E12" s="44">
        <v>7.681487855916213</v>
      </c>
      <c r="F12" s="22">
        <v>13</v>
      </c>
      <c r="G12" s="23">
        <v>19141.79422374</v>
      </c>
      <c r="H12" s="24">
        <v>6.905185943830694</v>
      </c>
      <c r="I12" s="20">
        <v>1602.1716255000028</v>
      </c>
      <c r="J12" s="25">
        <v>8.370018018023414</v>
      </c>
      <c r="K12" s="37"/>
      <c r="L12" s="37"/>
    </row>
    <row r="13" spans="1:12" ht="21">
      <c r="A13" s="14">
        <v>7</v>
      </c>
      <c r="B13" s="26" t="s">
        <v>15</v>
      </c>
      <c r="C13" s="22">
        <v>66</v>
      </c>
      <c r="D13" s="59">
        <v>19107.97240486</v>
      </c>
      <c r="E13" s="44">
        <v>7.075679696247269</v>
      </c>
      <c r="F13" s="22">
        <v>66</v>
      </c>
      <c r="G13" s="23">
        <v>18330.51957745</v>
      </c>
      <c r="H13" s="24">
        <v>6.612527783437337</v>
      </c>
      <c r="I13" s="20">
        <v>777.4528274100012</v>
      </c>
      <c r="J13" s="25">
        <v>4.241302730809742</v>
      </c>
      <c r="K13" s="37"/>
      <c r="L13" s="37"/>
    </row>
    <row r="14" spans="1:12" ht="21">
      <c r="A14" s="14">
        <v>8</v>
      </c>
      <c r="B14" s="26" t="s">
        <v>18</v>
      </c>
      <c r="C14" s="22">
        <v>66</v>
      </c>
      <c r="D14" s="59">
        <v>11436.49615797</v>
      </c>
      <c r="E14" s="44">
        <v>4.234933039812034</v>
      </c>
      <c r="F14" s="22">
        <v>65</v>
      </c>
      <c r="G14" s="23">
        <v>10522.17875473</v>
      </c>
      <c r="H14" s="24">
        <v>3.7957570740951896</v>
      </c>
      <c r="I14" s="20">
        <v>914.3174032400002</v>
      </c>
      <c r="J14" s="25">
        <v>8.689430435963562</v>
      </c>
      <c r="K14" s="37"/>
      <c r="L14" s="37"/>
    </row>
    <row r="15" spans="1:12" ht="21">
      <c r="A15" s="14">
        <v>9</v>
      </c>
      <c r="B15" s="15" t="s">
        <v>17</v>
      </c>
      <c r="C15" s="22">
        <v>20</v>
      </c>
      <c r="D15" s="59">
        <v>8546.62757569</v>
      </c>
      <c r="E15" s="44">
        <v>3.1648150796635934</v>
      </c>
      <c r="F15" s="22">
        <v>23</v>
      </c>
      <c r="G15" s="23">
        <v>8686.78682945</v>
      </c>
      <c r="H15" s="24">
        <v>3.1336601789072964</v>
      </c>
      <c r="I15" s="20">
        <v>-140.15925376000087</v>
      </c>
      <c r="J15" s="25">
        <v>-1.6134763809885613</v>
      </c>
      <c r="K15" s="37"/>
      <c r="L15" s="37"/>
    </row>
    <row r="16" spans="1:12" ht="21">
      <c r="A16" s="14">
        <v>10</v>
      </c>
      <c r="B16" s="15" t="s">
        <v>19</v>
      </c>
      <c r="C16" s="22">
        <v>186</v>
      </c>
      <c r="D16" s="59">
        <v>7397.73056936</v>
      </c>
      <c r="E16" s="44">
        <v>2.7393786676505205</v>
      </c>
      <c r="F16" s="22">
        <v>187</v>
      </c>
      <c r="G16" s="23">
        <v>6625.00463675</v>
      </c>
      <c r="H16" s="24">
        <v>2.3898955531954864</v>
      </c>
      <c r="I16" s="20">
        <v>772.7259326100002</v>
      </c>
      <c r="J16" s="25">
        <v>11.663779498712518</v>
      </c>
      <c r="K16" s="37"/>
      <c r="L16" s="37"/>
    </row>
    <row r="17" spans="1:12" ht="21">
      <c r="A17" s="14">
        <v>11</v>
      </c>
      <c r="B17" s="15" t="s">
        <v>22</v>
      </c>
      <c r="C17" s="22">
        <v>79</v>
      </c>
      <c r="D17" s="59">
        <v>6807.96860167</v>
      </c>
      <c r="E17" s="44">
        <v>2.5209898877221173</v>
      </c>
      <c r="F17" s="22">
        <v>75</v>
      </c>
      <c r="G17" s="23">
        <v>6566.61638932</v>
      </c>
      <c r="H17" s="24">
        <v>2.368832652783648</v>
      </c>
      <c r="I17" s="20">
        <v>241.35221234999972</v>
      </c>
      <c r="J17" s="25">
        <v>3.6754425421064183</v>
      </c>
      <c r="K17" s="37"/>
      <c r="L17" s="37"/>
    </row>
    <row r="18" spans="1:12" ht="21">
      <c r="A18" s="14">
        <v>12</v>
      </c>
      <c r="B18" s="15" t="s">
        <v>23</v>
      </c>
      <c r="C18" s="22">
        <v>57</v>
      </c>
      <c r="D18" s="59">
        <v>5112.30290158</v>
      </c>
      <c r="E18" s="44">
        <v>1.8930850995250137</v>
      </c>
      <c r="F18" s="22">
        <v>57</v>
      </c>
      <c r="G18" s="23">
        <v>5119.77881796</v>
      </c>
      <c r="H18" s="24">
        <v>1.8469023497000117</v>
      </c>
      <c r="I18" s="20">
        <v>-7.475916379999944</v>
      </c>
      <c r="J18" s="25">
        <v>-0.14602029981792766</v>
      </c>
      <c r="K18" s="37"/>
      <c r="L18" s="37"/>
    </row>
    <row r="19" spans="1:12" ht="21">
      <c r="A19" s="14">
        <v>13</v>
      </c>
      <c r="B19" s="15" t="s">
        <v>24</v>
      </c>
      <c r="C19" s="22">
        <v>2</v>
      </c>
      <c r="D19" s="59">
        <v>2534.10306574</v>
      </c>
      <c r="E19" s="44">
        <v>0.9383780356462081</v>
      </c>
      <c r="F19" s="22">
        <v>2</v>
      </c>
      <c r="G19" s="23">
        <v>2544.39682513</v>
      </c>
      <c r="H19" s="24">
        <v>0.917862400308591</v>
      </c>
      <c r="I19" s="20">
        <v>-10.29375938999965</v>
      </c>
      <c r="J19" s="25">
        <v>-0.40456580075608745</v>
      </c>
      <c r="K19" s="37"/>
      <c r="L19" s="37"/>
    </row>
    <row r="20" spans="1:12" ht="21">
      <c r="A20" s="14">
        <v>14</v>
      </c>
      <c r="B20" s="15" t="s">
        <v>36</v>
      </c>
      <c r="C20" s="22">
        <v>3</v>
      </c>
      <c r="D20" s="59">
        <v>1705.39286594</v>
      </c>
      <c r="E20" s="44">
        <v>0.6315067564461981</v>
      </c>
      <c r="F20" s="22">
        <v>3</v>
      </c>
      <c r="G20" s="23">
        <v>1675.04448298</v>
      </c>
      <c r="H20" s="24">
        <v>0.6042533674727144</v>
      </c>
      <c r="I20" s="20">
        <v>30.34838295999998</v>
      </c>
      <c r="J20" s="25">
        <v>1.811795642943671</v>
      </c>
      <c r="K20" s="37"/>
      <c r="L20" s="37"/>
    </row>
    <row r="21" spans="1:12" ht="21">
      <c r="A21" s="14">
        <v>15</v>
      </c>
      <c r="B21" s="15" t="s">
        <v>35</v>
      </c>
      <c r="C21" s="22">
        <v>21</v>
      </c>
      <c r="D21" s="59">
        <v>1482.83742391</v>
      </c>
      <c r="E21" s="44">
        <v>0.5490945052090924</v>
      </c>
      <c r="F21" s="22">
        <v>22</v>
      </c>
      <c r="G21" s="23">
        <v>1519.8222555</v>
      </c>
      <c r="H21" s="24">
        <v>0.5482587030835385</v>
      </c>
      <c r="I21" s="20">
        <v>-36.984831589999885</v>
      </c>
      <c r="J21" s="25">
        <v>-2.433497170880183</v>
      </c>
      <c r="K21" s="37"/>
      <c r="L21" s="37"/>
    </row>
    <row r="22" spans="1:12" ht="21">
      <c r="A22" s="14">
        <v>16</v>
      </c>
      <c r="B22" s="15" t="s">
        <v>28</v>
      </c>
      <c r="C22" s="22">
        <v>66</v>
      </c>
      <c r="D22" s="59">
        <v>249.01669953</v>
      </c>
      <c r="E22" s="44">
        <v>0.09221085144768072</v>
      </c>
      <c r="F22" s="22">
        <v>61</v>
      </c>
      <c r="G22" s="23">
        <v>238.28526334</v>
      </c>
      <c r="H22" s="24">
        <v>0.0859587158761065</v>
      </c>
      <c r="I22" s="20">
        <v>10.73143619000001</v>
      </c>
      <c r="J22" s="25">
        <v>4.503608842435103</v>
      </c>
      <c r="K22" s="37"/>
      <c r="L22" s="37"/>
    </row>
    <row r="23" spans="1:12" ht="21">
      <c r="A23" s="14">
        <v>17</v>
      </c>
      <c r="B23" s="15" t="s">
        <v>27</v>
      </c>
      <c r="C23" s="22">
        <v>21</v>
      </c>
      <c r="D23" s="59">
        <v>233.63334594</v>
      </c>
      <c r="E23" s="44">
        <v>0.08651439761413474</v>
      </c>
      <c r="F23" s="22">
        <v>17</v>
      </c>
      <c r="G23" s="23">
        <v>195.36493164</v>
      </c>
      <c r="H23" s="24">
        <v>0.07047569126016826</v>
      </c>
      <c r="I23" s="20">
        <v>38.26841429999999</v>
      </c>
      <c r="J23" s="25">
        <v>19.58816967751275</v>
      </c>
      <c r="K23" s="37"/>
      <c r="L23" s="37"/>
    </row>
    <row r="24" spans="1:12" ht="21">
      <c r="A24" s="14">
        <v>18</v>
      </c>
      <c r="B24" s="15" t="s">
        <v>25</v>
      </c>
      <c r="C24" s="22">
        <v>18</v>
      </c>
      <c r="D24" s="59">
        <v>219.1403582204</v>
      </c>
      <c r="E24" s="44">
        <v>0.08114764614659273</v>
      </c>
      <c r="F24" s="22">
        <v>18</v>
      </c>
      <c r="G24" s="23">
        <v>233.15554205</v>
      </c>
      <c r="H24" s="24">
        <v>0.08410822689197844</v>
      </c>
      <c r="I24" s="20">
        <v>-14.015183829600005</v>
      </c>
      <c r="J24" s="25">
        <v>-6.01108757972155</v>
      </c>
      <c r="K24" s="37"/>
      <c r="L24" s="37"/>
    </row>
    <row r="25" spans="1:12" ht="21">
      <c r="A25" s="14">
        <v>19</v>
      </c>
      <c r="B25" s="15" t="s">
        <v>26</v>
      </c>
      <c r="C25" s="22">
        <v>5</v>
      </c>
      <c r="D25" s="59">
        <v>211.85673078</v>
      </c>
      <c r="E25" s="44">
        <v>0.07845051985275531</v>
      </c>
      <c r="F25" s="22">
        <v>5</v>
      </c>
      <c r="G25" s="23">
        <v>219.55371021</v>
      </c>
      <c r="H25" s="24">
        <v>0.07920151977068719</v>
      </c>
      <c r="I25" s="20">
        <v>-7.696979429999999</v>
      </c>
      <c r="J25" s="25">
        <v>-3.50573871998699</v>
      </c>
      <c r="K25" s="37"/>
      <c r="L25" s="37"/>
    </row>
    <row r="26" spans="1:12" ht="21">
      <c r="A26" s="14">
        <v>20</v>
      </c>
      <c r="B26" s="15" t="s">
        <v>37</v>
      </c>
      <c r="C26" s="22">
        <v>3</v>
      </c>
      <c r="D26" s="59">
        <v>12.2696486306</v>
      </c>
      <c r="E26" s="44">
        <v>0.00454344929206321</v>
      </c>
      <c r="F26" s="22">
        <v>2</v>
      </c>
      <c r="G26" s="23">
        <v>3.19714</v>
      </c>
      <c r="H26" s="24">
        <v>0.0011533321239593497</v>
      </c>
      <c r="I26" s="20">
        <v>9.072508630600002</v>
      </c>
      <c r="J26" s="25">
        <v>283.7695137091276</v>
      </c>
      <c r="K26" s="37"/>
      <c r="L26" s="37"/>
    </row>
    <row r="27" spans="1:12" ht="21">
      <c r="A27" s="14">
        <v>21</v>
      </c>
      <c r="B27" s="15" t="s">
        <v>20</v>
      </c>
      <c r="C27" s="22">
        <v>0</v>
      </c>
      <c r="D27" s="59">
        <v>0</v>
      </c>
      <c r="E27" s="44">
        <v>0</v>
      </c>
      <c r="F27" s="22">
        <v>1</v>
      </c>
      <c r="G27" s="23">
        <v>5252.07525467</v>
      </c>
      <c r="H27" s="24">
        <v>1.8946267941544297</v>
      </c>
      <c r="I27" s="20">
        <v>-5252.07525467</v>
      </c>
      <c r="J27" s="25">
        <v>-100</v>
      </c>
      <c r="K27" s="37"/>
      <c r="L27" s="37"/>
    </row>
    <row r="28" spans="1:12" ht="21.75" thickBot="1">
      <c r="A28" s="14">
        <v>22</v>
      </c>
      <c r="B28" s="15" t="s">
        <v>21</v>
      </c>
      <c r="C28" s="22">
        <v>0</v>
      </c>
      <c r="D28" s="59">
        <v>0</v>
      </c>
      <c r="E28" s="44">
        <v>0</v>
      </c>
      <c r="F28" s="22">
        <v>1</v>
      </c>
      <c r="G28" s="23">
        <v>5188.84628662</v>
      </c>
      <c r="H28" s="24">
        <v>1.8718176584841544</v>
      </c>
      <c r="I28" s="20">
        <v>-5188.84628662</v>
      </c>
      <c r="J28" s="25">
        <v>-100</v>
      </c>
      <c r="K28" s="37"/>
      <c r="L28" s="37"/>
    </row>
    <row r="29" spans="1:11" ht="22.5" customHeight="1" thickBot="1">
      <c r="A29" s="204" t="s">
        <v>29</v>
      </c>
      <c r="B29" s="205"/>
      <c r="C29" s="42">
        <v>1490</v>
      </c>
      <c r="D29" s="60">
        <v>270051.4046020809</v>
      </c>
      <c r="E29" s="27">
        <v>100.00000000000004</v>
      </c>
      <c r="F29" s="42">
        <v>1500</v>
      </c>
      <c r="G29" s="27">
        <v>277208.96119882</v>
      </c>
      <c r="H29" s="27">
        <v>100.00000000000003</v>
      </c>
      <c r="I29" s="28">
        <v>-7157.556596738997</v>
      </c>
      <c r="J29" s="29">
        <v>-2.582007654364952</v>
      </c>
      <c r="K29" s="37"/>
    </row>
    <row r="30" spans="1:10" ht="5.25" customHeight="1">
      <c r="A30" s="30"/>
      <c r="B30" s="30"/>
      <c r="C30" s="31">
        <f>SUM(C7:C28)</f>
        <v>1490</v>
      </c>
      <c r="D30" s="61">
        <f>SUM(D7:D28)</f>
        <v>270051.4046020809</v>
      </c>
      <c r="E30" s="32"/>
      <c r="F30" s="31">
        <v>0</v>
      </c>
      <c r="G30" s="61">
        <v>0</v>
      </c>
      <c r="H30" s="32">
        <v>0</v>
      </c>
      <c r="I30" s="33"/>
      <c r="J30" s="34"/>
    </row>
    <row r="31" spans="2:8" ht="21">
      <c r="B31" s="1" t="s">
        <v>56</v>
      </c>
      <c r="H31" s="2" t="s">
        <v>30</v>
      </c>
    </row>
    <row r="32" spans="2:8" ht="21">
      <c r="B32" s="35"/>
      <c r="H32" s="2" t="s">
        <v>31</v>
      </c>
    </row>
    <row r="33" spans="2:8" ht="21">
      <c r="B33" s="36"/>
      <c r="H33" s="2"/>
    </row>
    <row r="34" spans="2:8" ht="21">
      <c r="B34" s="36"/>
      <c r="H34" s="2"/>
    </row>
    <row r="35" spans="2:4" ht="21">
      <c r="B35" s="36"/>
      <c r="D35" s="36"/>
    </row>
    <row r="36" spans="2:6" ht="21">
      <c r="B36" s="41"/>
      <c r="D36" s="36"/>
      <c r="F36" s="38"/>
    </row>
    <row r="37" spans="2:4" ht="21">
      <c r="B37" s="36"/>
      <c r="D37" s="36"/>
    </row>
    <row r="38" ht="21">
      <c r="B38" s="36"/>
    </row>
    <row r="39" spans="2:4" ht="21">
      <c r="B39" s="36"/>
      <c r="D39" s="36"/>
    </row>
    <row r="56" ht="0.75" customHeight="1">
      <c r="A56" s="1">
        <v>100</v>
      </c>
    </row>
  </sheetData>
  <sheetProtection/>
  <mergeCells count="6">
    <mergeCell ref="A1:J1"/>
    <mergeCell ref="A2:J2"/>
    <mergeCell ref="C4:E4"/>
    <mergeCell ref="F4:H4"/>
    <mergeCell ref="I4:J4"/>
    <mergeCell ref="A29:B29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90" zoomScaleNormal="90" zoomScalePageLayoutView="0" workbookViewId="0" topLeftCell="A1">
      <selection activeCell="R28" sqref="R28"/>
    </sheetView>
  </sheetViews>
  <sheetFormatPr defaultColWidth="9.140625" defaultRowHeight="21.75"/>
  <cols>
    <col min="1" max="1" width="6.57421875" style="1" customWidth="1"/>
    <col min="2" max="2" width="54.57421875" style="1" customWidth="1"/>
    <col min="3" max="3" width="15.421875" style="1" customWidth="1"/>
    <col min="4" max="4" width="16.140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8515625" style="1" customWidth="1"/>
    <col min="12" max="12" width="10.57421875" style="1" bestFit="1" customWidth="1"/>
    <col min="13" max="16384" width="9.140625" style="1" customWidth="1"/>
  </cols>
  <sheetData>
    <row r="1" spans="1:11" ht="2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57"/>
    </row>
    <row r="2" spans="1:11" ht="21">
      <c r="A2" s="200" t="s">
        <v>58</v>
      </c>
      <c r="B2" s="200"/>
      <c r="C2" s="200"/>
      <c r="D2" s="200"/>
      <c r="E2" s="200"/>
      <c r="F2" s="200"/>
      <c r="G2" s="200"/>
      <c r="H2" s="200"/>
      <c r="I2" s="200"/>
      <c r="J2" s="200"/>
      <c r="K2" s="57"/>
    </row>
    <row r="3" spans="1:11" ht="21.7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5" ht="19.5" customHeight="1" thickBot="1">
      <c r="A4" s="206" t="s">
        <v>2</v>
      </c>
      <c r="B4" s="206" t="s">
        <v>3</v>
      </c>
      <c r="C4" s="62"/>
      <c r="D4" s="63"/>
      <c r="E4" s="64"/>
      <c r="F4" s="209" t="s">
        <v>59</v>
      </c>
      <c r="G4" s="209"/>
      <c r="H4" s="209"/>
      <c r="I4" s="209"/>
      <c r="J4" s="210"/>
      <c r="K4" s="95"/>
      <c r="L4" s="211" t="s">
        <v>60</v>
      </c>
      <c r="M4" s="209"/>
      <c r="N4" s="209"/>
      <c r="O4" s="210"/>
    </row>
    <row r="5" spans="1:15" ht="22.5" customHeight="1" thickBot="1">
      <c r="A5" s="207"/>
      <c r="B5" s="207"/>
      <c r="C5" s="201" t="s">
        <v>61</v>
      </c>
      <c r="D5" s="202"/>
      <c r="E5" s="203"/>
      <c r="F5" s="201" t="s">
        <v>54</v>
      </c>
      <c r="G5" s="202"/>
      <c r="H5" s="203"/>
      <c r="I5" s="204" t="s">
        <v>1</v>
      </c>
      <c r="J5" s="205"/>
      <c r="K5" s="4"/>
      <c r="L5" s="201" t="s">
        <v>40</v>
      </c>
      <c r="M5" s="203"/>
      <c r="N5" s="204" t="s">
        <v>1</v>
      </c>
      <c r="O5" s="205"/>
    </row>
    <row r="6" spans="1:15" ht="21">
      <c r="A6" s="207"/>
      <c r="B6" s="207"/>
      <c r="C6" s="5" t="s">
        <v>4</v>
      </c>
      <c r="D6" s="6" t="s">
        <v>5</v>
      </c>
      <c r="E6" s="7" t="s">
        <v>6</v>
      </c>
      <c r="F6" s="5" t="s">
        <v>4</v>
      </c>
      <c r="G6" s="6" t="s">
        <v>5</v>
      </c>
      <c r="H6" s="8" t="s">
        <v>6</v>
      </c>
      <c r="I6" s="5" t="s">
        <v>5</v>
      </c>
      <c r="J6" s="8" t="s">
        <v>7</v>
      </c>
      <c r="K6" s="4"/>
      <c r="L6" s="5" t="s">
        <v>5</v>
      </c>
      <c r="M6" s="8" t="s">
        <v>6</v>
      </c>
      <c r="N6" s="5" t="s">
        <v>5</v>
      </c>
      <c r="O6" s="8" t="s">
        <v>7</v>
      </c>
    </row>
    <row r="7" spans="1:15" ht="21.75" thickBot="1">
      <c r="A7" s="208"/>
      <c r="B7" s="208"/>
      <c r="C7" s="10" t="s">
        <v>8</v>
      </c>
      <c r="D7" s="11" t="s">
        <v>9</v>
      </c>
      <c r="E7" s="12"/>
      <c r="F7" s="10" t="s">
        <v>8</v>
      </c>
      <c r="G7" s="11" t="s">
        <v>9</v>
      </c>
      <c r="H7" s="13"/>
      <c r="I7" s="10" t="s">
        <v>9</v>
      </c>
      <c r="J7" s="13"/>
      <c r="K7" s="4"/>
      <c r="L7" s="10" t="s">
        <v>9</v>
      </c>
      <c r="M7" s="13"/>
      <c r="N7" s="10" t="s">
        <v>9</v>
      </c>
      <c r="O7" s="13"/>
    </row>
    <row r="8" spans="1:15" ht="21">
      <c r="A8" s="14">
        <v>1</v>
      </c>
      <c r="B8" s="15" t="s">
        <v>10</v>
      </c>
      <c r="C8" s="65">
        <v>437</v>
      </c>
      <c r="D8" s="66">
        <v>62991.29765754</v>
      </c>
      <c r="E8" s="43">
        <v>23.13645684182524</v>
      </c>
      <c r="F8" s="67">
        <v>419</v>
      </c>
      <c r="G8" s="66">
        <v>61906.24746169</v>
      </c>
      <c r="H8" s="18">
        <v>22.923875383247307</v>
      </c>
      <c r="I8" s="68">
        <v>1085.0501958500026</v>
      </c>
      <c r="J8" s="69">
        <v>1.7527313321995068</v>
      </c>
      <c r="K8" s="94"/>
      <c r="L8" s="70">
        <v>63527.07958411</v>
      </c>
      <c r="M8" s="18">
        <v>22.916676037232097</v>
      </c>
      <c r="N8" s="68">
        <v>-535.7819265699945</v>
      </c>
      <c r="O8" s="71">
        <v>-0.8433914010805708</v>
      </c>
    </row>
    <row r="9" spans="1:15" ht="21">
      <c r="A9" s="14">
        <v>2</v>
      </c>
      <c r="B9" s="15" t="s">
        <v>11</v>
      </c>
      <c r="C9" s="72">
        <v>325</v>
      </c>
      <c r="D9" s="73">
        <v>43816.91093267</v>
      </c>
      <c r="E9" s="44">
        <v>16.093779719339896</v>
      </c>
      <c r="F9" s="72">
        <v>316</v>
      </c>
      <c r="G9" s="73">
        <v>42919.01746815</v>
      </c>
      <c r="H9" s="24">
        <v>15.892906586207507</v>
      </c>
      <c r="I9" s="68">
        <v>897.8934645199988</v>
      </c>
      <c r="J9" s="74">
        <v>2.0920643516276236</v>
      </c>
      <c r="K9" s="96"/>
      <c r="L9" s="75">
        <v>42027.45954294</v>
      </c>
      <c r="M9" s="24">
        <v>15.160931075672204</v>
      </c>
      <c r="N9" s="68">
        <v>1789.4513897299985</v>
      </c>
      <c r="O9" s="76">
        <v>4.257814793448776</v>
      </c>
    </row>
    <row r="10" spans="1:15" ht="21">
      <c r="A10" s="14">
        <v>3</v>
      </c>
      <c r="B10" s="15" t="s">
        <v>12</v>
      </c>
      <c r="C10" s="72">
        <v>85</v>
      </c>
      <c r="D10" s="73">
        <v>29688.96768483</v>
      </c>
      <c r="E10" s="44">
        <v>10.904641514972703</v>
      </c>
      <c r="F10" s="72">
        <v>85</v>
      </c>
      <c r="G10" s="73">
        <v>29210.48000784</v>
      </c>
      <c r="H10" s="24">
        <v>10.816636947651306</v>
      </c>
      <c r="I10" s="68">
        <v>478.4876769900002</v>
      </c>
      <c r="J10" s="76">
        <v>1.6380685180852066</v>
      </c>
      <c r="K10" s="96"/>
      <c r="L10" s="75">
        <v>29736.48972135</v>
      </c>
      <c r="M10" s="24">
        <v>10.727102613404469</v>
      </c>
      <c r="N10" s="68">
        <v>-47.522036520000256</v>
      </c>
      <c r="O10" s="76">
        <v>-0.159810512152955</v>
      </c>
    </row>
    <row r="11" spans="1:15" ht="21">
      <c r="A11" s="14">
        <v>4</v>
      </c>
      <c r="B11" s="15" t="s">
        <v>13</v>
      </c>
      <c r="C11" s="72">
        <v>28</v>
      </c>
      <c r="D11" s="73">
        <v>25772.90647622</v>
      </c>
      <c r="E11" s="44">
        <v>9.466287575424897</v>
      </c>
      <c r="F11" s="72">
        <v>29</v>
      </c>
      <c r="G11" s="73">
        <v>25695.82653</v>
      </c>
      <c r="H11" s="24">
        <v>9.515161221939447</v>
      </c>
      <c r="I11" s="68">
        <v>77.07994622000115</v>
      </c>
      <c r="J11" s="77">
        <v>0.2999706825153491</v>
      </c>
      <c r="K11" s="94"/>
      <c r="L11" s="75">
        <v>25854.80974</v>
      </c>
      <c r="M11" s="24">
        <v>9.326830427194018</v>
      </c>
      <c r="N11" s="68">
        <v>-81.903263780001</v>
      </c>
      <c r="O11" s="76">
        <v>-0.31678153737595827</v>
      </c>
    </row>
    <row r="12" spans="1:15" ht="21">
      <c r="A12" s="14">
        <v>5</v>
      </c>
      <c r="B12" s="15" t="s">
        <v>14</v>
      </c>
      <c r="C12" s="72">
        <v>13</v>
      </c>
      <c r="D12" s="73">
        <v>24738.20168144</v>
      </c>
      <c r="E12" s="44">
        <v>9.086244558076586</v>
      </c>
      <c r="F12" s="72">
        <v>14</v>
      </c>
      <c r="G12" s="73">
        <v>24518.51893534</v>
      </c>
      <c r="H12" s="24">
        <v>9.07920437276299</v>
      </c>
      <c r="I12" s="68">
        <v>219.682746100003</v>
      </c>
      <c r="J12" s="77">
        <v>0.8959870156894395</v>
      </c>
      <c r="K12" s="96"/>
      <c r="L12" s="75">
        <v>24000.70168888</v>
      </c>
      <c r="M12" s="24">
        <v>8.657981901121227</v>
      </c>
      <c r="N12" s="68">
        <v>737.4999925600023</v>
      </c>
      <c r="O12" s="77">
        <v>3.0728267953169914</v>
      </c>
    </row>
    <row r="13" spans="1:15" ht="21">
      <c r="A13" s="14">
        <v>6</v>
      </c>
      <c r="B13" s="15" t="s">
        <v>16</v>
      </c>
      <c r="C13" s="72">
        <v>14</v>
      </c>
      <c r="D13" s="73">
        <v>20916.93921641</v>
      </c>
      <c r="E13" s="44">
        <v>7.6827098256424655</v>
      </c>
      <c r="F13" s="72">
        <v>14</v>
      </c>
      <c r="G13" s="73">
        <v>20743.96584924</v>
      </c>
      <c r="H13" s="24">
        <v>7.681487855916213</v>
      </c>
      <c r="I13" s="68">
        <v>172.9733671699978</v>
      </c>
      <c r="J13" s="74">
        <v>0.8338490741216441</v>
      </c>
      <c r="K13" s="94"/>
      <c r="L13" s="75">
        <v>19141.79422374</v>
      </c>
      <c r="M13" s="24">
        <v>6.905185943830694</v>
      </c>
      <c r="N13" s="68">
        <v>1775.1449926700006</v>
      </c>
      <c r="O13" s="74">
        <v>9.27366040989216</v>
      </c>
    </row>
    <row r="14" spans="1:15" ht="21">
      <c r="A14" s="14">
        <v>7</v>
      </c>
      <c r="B14" s="26" t="s">
        <v>15</v>
      </c>
      <c r="C14" s="72">
        <v>66</v>
      </c>
      <c r="D14" s="73">
        <v>19245.78391638</v>
      </c>
      <c r="E14" s="44">
        <v>7.068901031206503</v>
      </c>
      <c r="F14" s="72">
        <v>66</v>
      </c>
      <c r="G14" s="73">
        <v>19107.97240486</v>
      </c>
      <c r="H14" s="24">
        <v>7.075679696247269</v>
      </c>
      <c r="I14" s="68">
        <v>137.81151152000166</v>
      </c>
      <c r="J14" s="77">
        <v>0.7212251964784611</v>
      </c>
      <c r="K14" s="96"/>
      <c r="L14" s="75">
        <v>18330.51957745</v>
      </c>
      <c r="M14" s="24">
        <v>6.612527783437337</v>
      </c>
      <c r="N14" s="68">
        <v>915.2643389300029</v>
      </c>
      <c r="O14" s="76">
        <v>4.993117271241732</v>
      </c>
    </row>
    <row r="15" spans="1:15" ht="21">
      <c r="A15" s="14">
        <v>8</v>
      </c>
      <c r="B15" s="26" t="s">
        <v>18</v>
      </c>
      <c r="C15" s="72">
        <v>66</v>
      </c>
      <c r="D15" s="73">
        <v>10187.54771671</v>
      </c>
      <c r="E15" s="44">
        <v>3.741846363494984</v>
      </c>
      <c r="F15" s="72">
        <v>66</v>
      </c>
      <c r="G15" s="73">
        <v>11436.49615797</v>
      </c>
      <c r="H15" s="24">
        <v>4.234933039812034</v>
      </c>
      <c r="I15" s="68">
        <v>-1248.9484412599995</v>
      </c>
      <c r="J15" s="74">
        <v>-10.92072627847313</v>
      </c>
      <c r="K15" s="96"/>
      <c r="L15" s="75">
        <v>10522.17875473</v>
      </c>
      <c r="M15" s="24">
        <v>3.7957570740951896</v>
      </c>
      <c r="N15" s="68">
        <v>-334.6310380199993</v>
      </c>
      <c r="O15" s="76">
        <v>-3.1802447555794826</v>
      </c>
    </row>
    <row r="16" spans="1:15" ht="21">
      <c r="A16" s="14">
        <v>9</v>
      </c>
      <c r="B16" s="15" t="s">
        <v>17</v>
      </c>
      <c r="C16" s="72">
        <v>20</v>
      </c>
      <c r="D16" s="73">
        <v>8613.16960606</v>
      </c>
      <c r="E16" s="44">
        <v>3.163583451563879</v>
      </c>
      <c r="F16" s="72">
        <v>20</v>
      </c>
      <c r="G16" s="73">
        <v>8546.62757569</v>
      </c>
      <c r="H16" s="24">
        <v>3.1648150796635934</v>
      </c>
      <c r="I16" s="68">
        <v>66.54203037000116</v>
      </c>
      <c r="J16" s="76">
        <v>0.7785764593191482</v>
      </c>
      <c r="K16" s="96"/>
      <c r="L16" s="75">
        <v>8686.78682945</v>
      </c>
      <c r="M16" s="24">
        <v>3.1336601789072964</v>
      </c>
      <c r="N16" s="68">
        <v>-73.61722338999971</v>
      </c>
      <c r="O16" s="76">
        <v>-0.8474620689484647</v>
      </c>
    </row>
    <row r="17" spans="1:15" ht="21">
      <c r="A17" s="14">
        <v>10</v>
      </c>
      <c r="B17" s="15" t="s">
        <v>19</v>
      </c>
      <c r="C17" s="72">
        <v>183</v>
      </c>
      <c r="D17" s="73">
        <v>7450.09462329</v>
      </c>
      <c r="E17" s="44">
        <v>2.7363905670965485</v>
      </c>
      <c r="F17" s="72">
        <v>186</v>
      </c>
      <c r="G17" s="73">
        <v>7397.73056936</v>
      </c>
      <c r="H17" s="24">
        <v>2.7393786676505205</v>
      </c>
      <c r="I17" s="68">
        <v>52.3640539299995</v>
      </c>
      <c r="J17" s="76">
        <v>0.7078394304718463</v>
      </c>
      <c r="K17" s="96"/>
      <c r="L17" s="75">
        <v>6625.00463675</v>
      </c>
      <c r="M17" s="24">
        <v>2.3898955531954864</v>
      </c>
      <c r="N17" s="68">
        <v>825.0899865399997</v>
      </c>
      <c r="O17" s="76">
        <v>12.454179759559542</v>
      </c>
    </row>
    <row r="18" spans="1:15" ht="21">
      <c r="A18" s="14">
        <v>11</v>
      </c>
      <c r="B18" s="15" t="s">
        <v>22</v>
      </c>
      <c r="C18" s="72">
        <v>80</v>
      </c>
      <c r="D18" s="73">
        <v>7041.061706370002</v>
      </c>
      <c r="E18" s="44">
        <v>2.586154379224133</v>
      </c>
      <c r="F18" s="72">
        <v>79</v>
      </c>
      <c r="G18" s="73">
        <v>6807.96860167</v>
      </c>
      <c r="H18" s="24">
        <v>2.5209898877221173</v>
      </c>
      <c r="I18" s="68">
        <v>233.0931047000022</v>
      </c>
      <c r="J18" s="76">
        <v>3.423827551772555</v>
      </c>
      <c r="K18" s="96"/>
      <c r="L18" s="75">
        <v>6566.61638932</v>
      </c>
      <c r="M18" s="24">
        <v>2.368832652783648</v>
      </c>
      <c r="N18" s="68">
        <v>474.4453170500019</v>
      </c>
      <c r="O18" s="76">
        <v>7.225110908285182</v>
      </c>
    </row>
    <row r="19" spans="1:15" ht="21">
      <c r="A19" s="14">
        <v>12</v>
      </c>
      <c r="B19" s="15" t="s">
        <v>23</v>
      </c>
      <c r="C19" s="72">
        <v>57</v>
      </c>
      <c r="D19" s="73">
        <v>5110.74432586</v>
      </c>
      <c r="E19" s="44">
        <v>1.8771563679750507</v>
      </c>
      <c r="F19" s="72">
        <v>57</v>
      </c>
      <c r="G19" s="73">
        <v>5112.30290158</v>
      </c>
      <c r="H19" s="24">
        <v>1.8930850995250137</v>
      </c>
      <c r="I19" s="68">
        <v>-1.55857572000059</v>
      </c>
      <c r="J19" s="77">
        <v>-0.030486763988864962</v>
      </c>
      <c r="K19" s="96"/>
      <c r="L19" s="75">
        <v>5119.77881796</v>
      </c>
      <c r="M19" s="24">
        <v>1.8469023497000117</v>
      </c>
      <c r="N19" s="68">
        <v>-9.034492100000534</v>
      </c>
      <c r="O19" s="77">
        <v>-0.1764625469426113</v>
      </c>
    </row>
    <row r="20" spans="1:15" ht="21">
      <c r="A20" s="14">
        <v>13</v>
      </c>
      <c r="B20" s="15" t="s">
        <v>24</v>
      </c>
      <c r="C20" s="72">
        <v>2</v>
      </c>
      <c r="D20" s="73">
        <v>2538.20177653</v>
      </c>
      <c r="E20" s="44">
        <v>0.9322715683330771</v>
      </c>
      <c r="F20" s="72">
        <v>2</v>
      </c>
      <c r="G20" s="73">
        <v>2534.10306574</v>
      </c>
      <c r="H20" s="24">
        <v>0.9383780356462081</v>
      </c>
      <c r="I20" s="68">
        <v>4.098710790000041</v>
      </c>
      <c r="J20" s="77">
        <v>0.16174207140241748</v>
      </c>
      <c r="K20" s="96"/>
      <c r="L20" s="75">
        <v>2544.39682513</v>
      </c>
      <c r="M20" s="24">
        <v>0.917862400308591</v>
      </c>
      <c r="N20" s="68">
        <v>-6.195048599999609</v>
      </c>
      <c r="O20" s="74">
        <v>-0.24347808245999866</v>
      </c>
    </row>
    <row r="21" spans="1:15" ht="21">
      <c r="A21" s="14">
        <v>14</v>
      </c>
      <c r="B21" s="15" t="s">
        <v>36</v>
      </c>
      <c r="C21" s="72">
        <v>3</v>
      </c>
      <c r="D21" s="73">
        <v>1691.81712093</v>
      </c>
      <c r="E21" s="44">
        <v>0.6213978003034938</v>
      </c>
      <c r="F21" s="72">
        <v>3</v>
      </c>
      <c r="G21" s="73">
        <v>1705.39286594</v>
      </c>
      <c r="H21" s="24">
        <v>0.6315067564461981</v>
      </c>
      <c r="I21" s="68">
        <v>-13.575745009999991</v>
      </c>
      <c r="J21" s="74">
        <v>-0.7960479535908661</v>
      </c>
      <c r="K21" s="96"/>
      <c r="L21" s="75">
        <v>1675.04448298</v>
      </c>
      <c r="M21" s="24">
        <v>0.6042533674727144</v>
      </c>
      <c r="N21" s="68">
        <v>16.77263794999999</v>
      </c>
      <c r="O21" s="76">
        <v>1.0013249272139033</v>
      </c>
    </row>
    <row r="22" spans="1:15" ht="21">
      <c r="A22" s="14">
        <v>15</v>
      </c>
      <c r="B22" s="15" t="s">
        <v>35</v>
      </c>
      <c r="C22" s="72">
        <v>21</v>
      </c>
      <c r="D22" s="73">
        <v>1496.73908794</v>
      </c>
      <c r="E22" s="44">
        <v>0.549746403064481</v>
      </c>
      <c r="F22" s="72">
        <v>21</v>
      </c>
      <c r="G22" s="73">
        <v>1482.83742391</v>
      </c>
      <c r="H22" s="24">
        <v>0.5490945052090924</v>
      </c>
      <c r="I22" s="68">
        <v>13.901664029999893</v>
      </c>
      <c r="J22" s="77">
        <v>0.9375042608071945</v>
      </c>
      <c r="K22" s="96"/>
      <c r="L22" s="75">
        <v>1519.8222555</v>
      </c>
      <c r="M22" s="24">
        <v>0.5482587030835385</v>
      </c>
      <c r="N22" s="68">
        <v>-23.083167559999993</v>
      </c>
      <c r="O22" s="76">
        <v>-1.5188070497366126</v>
      </c>
    </row>
    <row r="23" spans="1:15" ht="21">
      <c r="A23" s="14">
        <v>16</v>
      </c>
      <c r="B23" s="15" t="s">
        <v>28</v>
      </c>
      <c r="C23" s="72">
        <v>73</v>
      </c>
      <c r="D23" s="73">
        <v>263.80178019</v>
      </c>
      <c r="E23" s="44">
        <v>0.0968933603391488</v>
      </c>
      <c r="F23" s="72">
        <v>66</v>
      </c>
      <c r="G23" s="73">
        <v>249.01669953</v>
      </c>
      <c r="H23" s="24">
        <v>0.09221085144768072</v>
      </c>
      <c r="I23" s="68">
        <v>14.785080659999977</v>
      </c>
      <c r="J23" s="74">
        <v>5.937385198625508</v>
      </c>
      <c r="K23" s="96"/>
      <c r="L23" s="75">
        <v>238.28526334</v>
      </c>
      <c r="M23" s="24">
        <v>0.0859587158761065</v>
      </c>
      <c r="N23" s="68">
        <v>25.516516849999988</v>
      </c>
      <c r="O23" s="76">
        <v>10.708390645875344</v>
      </c>
    </row>
    <row r="24" spans="1:15" ht="21">
      <c r="A24" s="14">
        <v>17</v>
      </c>
      <c r="B24" s="15" t="s">
        <v>27</v>
      </c>
      <c r="C24" s="72">
        <v>21</v>
      </c>
      <c r="D24" s="73">
        <v>237.02634589</v>
      </c>
      <c r="E24" s="44">
        <v>0.08705884822176072</v>
      </c>
      <c r="F24" s="72">
        <v>21</v>
      </c>
      <c r="G24" s="73">
        <v>233.63334594</v>
      </c>
      <c r="H24" s="24">
        <v>0.08651439761413474</v>
      </c>
      <c r="I24" s="68">
        <v>3.3929999499999894</v>
      </c>
      <c r="J24" s="76">
        <v>1.4522755458338361</v>
      </c>
      <c r="K24" s="96"/>
      <c r="L24" s="75">
        <v>195.36493164</v>
      </c>
      <c r="M24" s="24">
        <v>0.07047569126016826</v>
      </c>
      <c r="N24" s="68">
        <v>41.66141424999998</v>
      </c>
      <c r="O24" s="76">
        <v>21.32491942144954</v>
      </c>
    </row>
    <row r="25" spans="1:15" ht="21">
      <c r="A25" s="14">
        <v>18</v>
      </c>
      <c r="B25" s="15" t="s">
        <v>25</v>
      </c>
      <c r="C25" s="72">
        <v>20</v>
      </c>
      <c r="D25" s="73">
        <v>224.73979129</v>
      </c>
      <c r="E25" s="44">
        <v>0.08254604485353859</v>
      </c>
      <c r="F25" s="72">
        <v>18</v>
      </c>
      <c r="G25" s="73">
        <v>219.1403582204</v>
      </c>
      <c r="H25" s="24">
        <v>0.08114764614659273</v>
      </c>
      <c r="I25" s="68">
        <v>5.599433069599996</v>
      </c>
      <c r="J25" s="77">
        <v>2.5551811245869995</v>
      </c>
      <c r="K25" s="96"/>
      <c r="L25" s="75">
        <v>233.15554205</v>
      </c>
      <c r="M25" s="24">
        <v>0.08410822689197844</v>
      </c>
      <c r="N25" s="68">
        <v>-8.415750760000009</v>
      </c>
      <c r="O25" s="76">
        <v>-3.6095006303539883</v>
      </c>
    </row>
    <row r="26" spans="1:15" ht="21">
      <c r="A26" s="14">
        <v>19</v>
      </c>
      <c r="B26" s="15" t="s">
        <v>26</v>
      </c>
      <c r="C26" s="72">
        <v>5</v>
      </c>
      <c r="D26" s="73">
        <v>214.7890835</v>
      </c>
      <c r="E26" s="44">
        <v>0.07889118886723091</v>
      </c>
      <c r="F26" s="72">
        <v>5</v>
      </c>
      <c r="G26" s="73">
        <v>211.85673078</v>
      </c>
      <c r="H26" s="24">
        <v>0.07845051985275531</v>
      </c>
      <c r="I26" s="68">
        <v>2.9323527200000115</v>
      </c>
      <c r="J26" s="74">
        <v>1.384120631524838</v>
      </c>
      <c r="K26" s="96"/>
      <c r="L26" s="75">
        <v>219.55371021</v>
      </c>
      <c r="M26" s="24">
        <v>0.07920151977068719</v>
      </c>
      <c r="N26" s="68">
        <v>-4.7646267099999875</v>
      </c>
      <c r="O26" s="77">
        <v>-2.1701417413728468</v>
      </c>
    </row>
    <row r="27" spans="1:15" ht="21">
      <c r="A27" s="14">
        <v>20</v>
      </c>
      <c r="B27" s="15" t="s">
        <v>37</v>
      </c>
      <c r="C27" s="72">
        <v>3</v>
      </c>
      <c r="D27" s="73">
        <v>19.17415</v>
      </c>
      <c r="E27" s="44">
        <v>0.007042590174368036</v>
      </c>
      <c r="F27" s="72">
        <v>3</v>
      </c>
      <c r="G27" s="73">
        <v>12.2696486306</v>
      </c>
      <c r="H27" s="24">
        <v>0.00454344929206321</v>
      </c>
      <c r="I27" s="68">
        <v>6.9045013694</v>
      </c>
      <c r="J27" s="76">
        <v>56.27301626372948</v>
      </c>
      <c r="K27" s="96"/>
      <c r="L27" s="75">
        <v>3.19714</v>
      </c>
      <c r="M27" s="24">
        <v>0.0011533321239593497</v>
      </c>
      <c r="N27" s="68">
        <v>15.97701</v>
      </c>
      <c r="O27" s="74">
        <v>499.7281945739004</v>
      </c>
    </row>
    <row r="28" spans="1:15" ht="21">
      <c r="A28" s="14">
        <v>21</v>
      </c>
      <c r="B28" s="15" t="s">
        <v>20</v>
      </c>
      <c r="C28" s="72">
        <v>0</v>
      </c>
      <c r="D28" s="73">
        <v>0</v>
      </c>
      <c r="E28" s="44">
        <v>0</v>
      </c>
      <c r="F28" s="72">
        <v>0</v>
      </c>
      <c r="G28" s="73">
        <v>0</v>
      </c>
      <c r="H28" s="24">
        <v>0</v>
      </c>
      <c r="I28" s="68">
        <v>0</v>
      </c>
      <c r="J28" s="76">
        <v>0</v>
      </c>
      <c r="K28" s="96"/>
      <c r="L28" s="75">
        <v>5252.07525467</v>
      </c>
      <c r="M28" s="24">
        <v>1.8946267941544297</v>
      </c>
      <c r="N28" s="68">
        <v>-5252.07525467</v>
      </c>
      <c r="O28" s="76">
        <v>-100</v>
      </c>
    </row>
    <row r="29" spans="1:15" ht="21.75" thickBot="1">
      <c r="A29" s="14">
        <v>22</v>
      </c>
      <c r="B29" s="15" t="s">
        <v>21</v>
      </c>
      <c r="C29" s="72">
        <v>0</v>
      </c>
      <c r="D29" s="73">
        <v>0</v>
      </c>
      <c r="E29" s="44">
        <v>0</v>
      </c>
      <c r="F29" s="72">
        <v>0</v>
      </c>
      <c r="G29" s="73">
        <v>0</v>
      </c>
      <c r="H29" s="24">
        <v>0</v>
      </c>
      <c r="I29" s="68">
        <v>0</v>
      </c>
      <c r="J29" s="78">
        <v>0</v>
      </c>
      <c r="K29" s="96"/>
      <c r="L29" s="79">
        <v>5188.84628662</v>
      </c>
      <c r="M29" s="80">
        <v>1.8718176584841544</v>
      </c>
      <c r="N29" s="81">
        <v>-5188.84628662</v>
      </c>
      <c r="O29" s="76">
        <v>-100</v>
      </c>
    </row>
    <row r="30" spans="1:15" ht="22.5" customHeight="1" thickBot="1">
      <c r="A30" s="204" t="s">
        <v>29</v>
      </c>
      <c r="B30" s="205"/>
      <c r="C30" s="82">
        <v>1522</v>
      </c>
      <c r="D30" s="83">
        <v>272259.91468005005</v>
      </c>
      <c r="E30" s="83">
        <v>99.99999999999999</v>
      </c>
      <c r="F30" s="84">
        <v>1490</v>
      </c>
      <c r="G30" s="83">
        <v>270051.4046020809</v>
      </c>
      <c r="H30" s="83">
        <v>100.00000000000004</v>
      </c>
      <c r="I30" s="85">
        <v>2208.5100779690074</v>
      </c>
      <c r="J30" s="86">
        <v>0.817810994622819</v>
      </c>
      <c r="K30" s="96"/>
      <c r="L30" s="87">
        <v>277208.96119882</v>
      </c>
      <c r="M30" s="88">
        <v>100.00000000000003</v>
      </c>
      <c r="N30" s="89">
        <v>-4949.04651876993</v>
      </c>
      <c r="O30" s="86">
        <v>-1.785312602221532</v>
      </c>
    </row>
    <row r="31" spans="1:11" ht="5.25" customHeight="1">
      <c r="A31" s="30"/>
      <c r="B31" s="30"/>
      <c r="C31" s="90">
        <v>1522</v>
      </c>
      <c r="D31" s="91">
        <v>272259.91468005005</v>
      </c>
      <c r="E31" s="32"/>
      <c r="F31" s="90">
        <v>0</v>
      </c>
      <c r="G31" s="91">
        <v>0</v>
      </c>
      <c r="H31" s="32">
        <v>0</v>
      </c>
      <c r="I31" s="92"/>
      <c r="J31" s="34"/>
      <c r="K31" s="34"/>
    </row>
    <row r="32" spans="2:13" ht="21">
      <c r="B32" s="1" t="s">
        <v>62</v>
      </c>
      <c r="M32" s="2" t="s">
        <v>30</v>
      </c>
    </row>
    <row r="33" spans="2:13" ht="21">
      <c r="B33" s="35"/>
      <c r="M33" s="2" t="s">
        <v>31</v>
      </c>
    </row>
    <row r="34" spans="2:8" ht="21">
      <c r="B34" s="93"/>
      <c r="H34" s="2"/>
    </row>
    <row r="35" spans="2:8" ht="21">
      <c r="B35" s="93"/>
      <c r="H35" s="2"/>
    </row>
    <row r="36" spans="2:4" ht="21">
      <c r="B36" s="93"/>
      <c r="D36" s="93"/>
    </row>
    <row r="37" spans="2:6" ht="21">
      <c r="B37" s="41"/>
      <c r="D37" s="93"/>
      <c r="F37" s="38"/>
    </row>
    <row r="38" spans="2:4" ht="21">
      <c r="B38" s="93"/>
      <c r="D38" s="93"/>
    </row>
    <row r="39" spans="2:4" ht="21">
      <c r="B39" s="93"/>
      <c r="D39" s="93"/>
    </row>
    <row r="40" spans="2:4" ht="21">
      <c r="B40" s="93"/>
      <c r="D40" s="93"/>
    </row>
    <row r="41" ht="21">
      <c r="C41" s="93"/>
    </row>
    <row r="57" ht="0.75" customHeight="1">
      <c r="A57" s="1">
        <v>100</v>
      </c>
    </row>
  </sheetData>
  <sheetProtection/>
  <mergeCells count="12">
    <mergeCell ref="N5:O5"/>
    <mergeCell ref="A30:B30"/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90" zoomScaleNormal="90" zoomScalePageLayoutView="0" workbookViewId="0" topLeftCell="A7">
      <selection activeCell="D32" sqref="D32"/>
    </sheetView>
  </sheetViews>
  <sheetFormatPr defaultColWidth="9.140625" defaultRowHeight="21.75"/>
  <cols>
    <col min="1" max="1" width="6.57421875" style="1" customWidth="1"/>
    <col min="2" max="2" width="54.57421875" style="1" customWidth="1"/>
    <col min="3" max="3" width="11.28125" style="1" customWidth="1"/>
    <col min="4" max="4" width="18.140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710937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97"/>
    </row>
    <row r="2" spans="1:11" ht="23.25">
      <c r="A2" s="212" t="s">
        <v>63</v>
      </c>
      <c r="B2" s="212"/>
      <c r="C2" s="212"/>
      <c r="D2" s="212"/>
      <c r="E2" s="212"/>
      <c r="F2" s="212"/>
      <c r="G2" s="212"/>
      <c r="H2" s="212"/>
      <c r="I2" s="212"/>
      <c r="J2" s="212"/>
      <c r="K2" s="97"/>
    </row>
    <row r="3" spans="1:11" ht="21.7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5" ht="29.25" customHeight="1" thickBot="1">
      <c r="A4" s="206" t="s">
        <v>2</v>
      </c>
      <c r="B4" s="206" t="s">
        <v>3</v>
      </c>
      <c r="C4" s="62"/>
      <c r="D4" s="63"/>
      <c r="E4" s="63"/>
      <c r="F4" s="211" t="s">
        <v>59</v>
      </c>
      <c r="G4" s="209"/>
      <c r="H4" s="209"/>
      <c r="I4" s="209"/>
      <c r="J4" s="210"/>
      <c r="K4" s="95"/>
      <c r="L4" s="211" t="s">
        <v>60</v>
      </c>
      <c r="M4" s="209"/>
      <c r="N4" s="209"/>
      <c r="O4" s="210"/>
    </row>
    <row r="5" spans="1:15" ht="22.5" customHeight="1" thickBot="1">
      <c r="A5" s="207"/>
      <c r="B5" s="207"/>
      <c r="C5" s="202" t="s">
        <v>64</v>
      </c>
      <c r="D5" s="202"/>
      <c r="E5" s="203"/>
      <c r="F5" s="201" t="s">
        <v>61</v>
      </c>
      <c r="G5" s="202"/>
      <c r="H5" s="203"/>
      <c r="I5" s="204" t="s">
        <v>1</v>
      </c>
      <c r="J5" s="205"/>
      <c r="K5" s="4"/>
      <c r="L5" s="201" t="s">
        <v>40</v>
      </c>
      <c r="M5" s="203"/>
      <c r="N5" s="204" t="s">
        <v>1</v>
      </c>
      <c r="O5" s="205"/>
    </row>
    <row r="6" spans="1:15" ht="21.75" customHeight="1">
      <c r="A6" s="207"/>
      <c r="B6" s="207"/>
      <c r="C6" s="98" t="s">
        <v>4</v>
      </c>
      <c r="D6" s="6" t="s">
        <v>5</v>
      </c>
      <c r="E6" s="7" t="s">
        <v>6</v>
      </c>
      <c r="F6" s="5" t="s">
        <v>4</v>
      </c>
      <c r="G6" s="6" t="s">
        <v>5</v>
      </c>
      <c r="H6" s="8" t="s">
        <v>6</v>
      </c>
      <c r="I6" s="5" t="s">
        <v>5</v>
      </c>
      <c r="J6" s="8" t="s">
        <v>7</v>
      </c>
      <c r="K6" s="4"/>
      <c r="L6" s="5" t="s">
        <v>5</v>
      </c>
      <c r="M6" s="8" t="s">
        <v>6</v>
      </c>
      <c r="N6" s="5" t="s">
        <v>5</v>
      </c>
      <c r="O6" s="8" t="s">
        <v>7</v>
      </c>
    </row>
    <row r="7" spans="1:15" ht="22.5" customHeight="1" thickBot="1">
      <c r="A7" s="208"/>
      <c r="B7" s="208"/>
      <c r="C7" s="99" t="s">
        <v>8</v>
      </c>
      <c r="D7" s="11" t="s">
        <v>9</v>
      </c>
      <c r="E7" s="12"/>
      <c r="F7" s="10" t="s">
        <v>8</v>
      </c>
      <c r="G7" s="11" t="s">
        <v>9</v>
      </c>
      <c r="H7" s="13"/>
      <c r="I7" s="10" t="s">
        <v>9</v>
      </c>
      <c r="J7" s="13"/>
      <c r="K7" s="30"/>
      <c r="L7" s="10" t="s">
        <v>9</v>
      </c>
      <c r="M7" s="13"/>
      <c r="N7" s="10" t="s">
        <v>9</v>
      </c>
      <c r="O7" s="13"/>
    </row>
    <row r="8" spans="1:15" ht="21">
      <c r="A8" s="14">
        <v>1</v>
      </c>
      <c r="B8" s="15" t="s">
        <v>10</v>
      </c>
      <c r="C8" s="65">
        <v>453</v>
      </c>
      <c r="D8" s="66">
        <v>69001.5632971</v>
      </c>
      <c r="E8" s="43">
        <v>23.76318256610445</v>
      </c>
      <c r="F8" s="67">
        <v>437</v>
      </c>
      <c r="G8" s="66">
        <v>62991.29765754</v>
      </c>
      <c r="H8" s="18">
        <v>23.13645684182524</v>
      </c>
      <c r="I8" s="68">
        <v>6010.265639559999</v>
      </c>
      <c r="J8" s="69">
        <v>9.541422169512293</v>
      </c>
      <c r="K8" s="96"/>
      <c r="L8" s="70">
        <v>63527.07958411</v>
      </c>
      <c r="M8" s="18">
        <v>22.916676037232097</v>
      </c>
      <c r="N8" s="68">
        <v>5474.483712990004</v>
      </c>
      <c r="O8" s="69">
        <v>8.61755923431326</v>
      </c>
    </row>
    <row r="9" spans="1:15" ht="21">
      <c r="A9" s="14">
        <v>2</v>
      </c>
      <c r="B9" s="15" t="s">
        <v>11</v>
      </c>
      <c r="C9" s="72">
        <v>329</v>
      </c>
      <c r="D9" s="73">
        <v>45124.39138493</v>
      </c>
      <c r="E9" s="44">
        <v>15.540215314360985</v>
      </c>
      <c r="F9" s="72">
        <v>325</v>
      </c>
      <c r="G9" s="73">
        <v>43816.91093267</v>
      </c>
      <c r="H9" s="24">
        <v>16.093779719339896</v>
      </c>
      <c r="I9" s="68">
        <v>1307.4804522600025</v>
      </c>
      <c r="J9" s="74">
        <v>2.9839630965065176</v>
      </c>
      <c r="K9" s="96"/>
      <c r="L9" s="75">
        <v>42027.45954294</v>
      </c>
      <c r="M9" s="24">
        <v>15.160931075672204</v>
      </c>
      <c r="N9" s="68">
        <v>3096.931841990001</v>
      </c>
      <c r="O9" s="74">
        <v>7.368829512109401</v>
      </c>
    </row>
    <row r="10" spans="1:15" ht="21">
      <c r="A10" s="14">
        <v>3</v>
      </c>
      <c r="B10" s="15" t="s">
        <v>12</v>
      </c>
      <c r="C10" s="72">
        <v>87</v>
      </c>
      <c r="D10" s="73">
        <v>30165.9320092</v>
      </c>
      <c r="E10" s="44">
        <v>10.388729115090078</v>
      </c>
      <c r="F10" s="72">
        <v>85</v>
      </c>
      <c r="G10" s="73">
        <v>29688.96768483</v>
      </c>
      <c r="H10" s="24">
        <v>10.904641514972703</v>
      </c>
      <c r="I10" s="68">
        <v>476.9643243700011</v>
      </c>
      <c r="J10" s="76">
        <v>1.606537247887244</v>
      </c>
      <c r="K10" s="94"/>
      <c r="L10" s="75">
        <v>29736.48972135</v>
      </c>
      <c r="M10" s="24">
        <v>10.727102613404469</v>
      </c>
      <c r="N10" s="68">
        <v>429.44228785000087</v>
      </c>
      <c r="O10" s="76">
        <v>1.4441593203305125</v>
      </c>
    </row>
    <row r="11" spans="1:15" ht="21">
      <c r="A11" s="14">
        <v>4</v>
      </c>
      <c r="B11" s="15" t="s">
        <v>13</v>
      </c>
      <c r="C11" s="72">
        <v>29</v>
      </c>
      <c r="D11" s="73">
        <v>26221.64123573</v>
      </c>
      <c r="E11" s="44">
        <v>9.030370010381095</v>
      </c>
      <c r="F11" s="72">
        <v>28</v>
      </c>
      <c r="G11" s="73">
        <v>25772.90647622</v>
      </c>
      <c r="H11" s="24">
        <v>9.466287575424897</v>
      </c>
      <c r="I11" s="68">
        <v>448.73475951</v>
      </c>
      <c r="J11" s="77">
        <v>1.7411104173448038</v>
      </c>
      <c r="K11" s="96"/>
      <c r="L11" s="75">
        <v>25854.80974</v>
      </c>
      <c r="M11" s="24">
        <v>9.326830427194018</v>
      </c>
      <c r="N11" s="68">
        <v>366.831495729999</v>
      </c>
      <c r="O11" s="76">
        <v>1.4188133636213678</v>
      </c>
    </row>
    <row r="12" spans="1:15" ht="21">
      <c r="A12" s="14">
        <v>5</v>
      </c>
      <c r="B12" s="15" t="s">
        <v>14</v>
      </c>
      <c r="C12" s="72">
        <v>13</v>
      </c>
      <c r="D12" s="73">
        <v>25566.44685978</v>
      </c>
      <c r="E12" s="44">
        <v>8.804730143282038</v>
      </c>
      <c r="F12" s="72">
        <v>13</v>
      </c>
      <c r="G12" s="73">
        <v>24738.20168144</v>
      </c>
      <c r="H12" s="24">
        <v>9.086244558076586</v>
      </c>
      <c r="I12" s="68">
        <v>828.2451783399993</v>
      </c>
      <c r="J12" s="77">
        <v>3.3480411753672286</v>
      </c>
      <c r="K12" s="96"/>
      <c r="L12" s="75">
        <v>24000.70168888</v>
      </c>
      <c r="M12" s="24">
        <v>8.657981901121227</v>
      </c>
      <c r="N12" s="68">
        <v>1565.7451709000015</v>
      </c>
      <c r="O12" s="77">
        <v>6.52374747703915</v>
      </c>
    </row>
    <row r="13" spans="1:15" ht="21">
      <c r="A13" s="14">
        <v>6</v>
      </c>
      <c r="B13" s="15" t="s">
        <v>16</v>
      </c>
      <c r="C13" s="72">
        <v>14</v>
      </c>
      <c r="D13" s="73">
        <v>21153.973492830002</v>
      </c>
      <c r="E13" s="44">
        <v>7.285135438805058</v>
      </c>
      <c r="F13" s="72">
        <v>14</v>
      </c>
      <c r="G13" s="73">
        <v>20916.93921641</v>
      </c>
      <c r="H13" s="24">
        <v>7.6827098256424655</v>
      </c>
      <c r="I13" s="68">
        <v>237.03427642000315</v>
      </c>
      <c r="J13" s="74">
        <v>1.133216834296876</v>
      </c>
      <c r="K13" s="96"/>
      <c r="L13" s="75">
        <v>19141.79422374</v>
      </c>
      <c r="M13" s="24">
        <v>6.905185943830694</v>
      </c>
      <c r="N13" s="68">
        <v>2012.1792690900038</v>
      </c>
      <c r="O13" s="74">
        <v>10.51196792510946</v>
      </c>
    </row>
    <row r="14" spans="1:15" ht="21">
      <c r="A14" s="14">
        <v>7</v>
      </c>
      <c r="B14" s="26" t="s">
        <v>15</v>
      </c>
      <c r="C14" s="72">
        <v>66</v>
      </c>
      <c r="D14" s="73">
        <v>19858.38680425</v>
      </c>
      <c r="E14" s="44">
        <v>6.8389533301710745</v>
      </c>
      <c r="F14" s="72">
        <v>66</v>
      </c>
      <c r="G14" s="73">
        <v>19245.78391638</v>
      </c>
      <c r="H14" s="24">
        <v>7.068901031206503</v>
      </c>
      <c r="I14" s="68">
        <v>612.6028878699981</v>
      </c>
      <c r="J14" s="77">
        <v>3.183049807332683</v>
      </c>
      <c r="K14" s="96"/>
      <c r="L14" s="75">
        <v>18330.51957745</v>
      </c>
      <c r="M14" s="24">
        <v>6.612527783437337</v>
      </c>
      <c r="N14" s="68">
        <v>1527.867226800001</v>
      </c>
      <c r="O14" s="76">
        <v>8.33510048825657</v>
      </c>
    </row>
    <row r="15" spans="1:15" ht="21">
      <c r="A15" s="14">
        <v>8</v>
      </c>
      <c r="B15" s="26" t="s">
        <v>18</v>
      </c>
      <c r="C15" s="72">
        <v>68</v>
      </c>
      <c r="D15" s="73">
        <v>12895.76098098</v>
      </c>
      <c r="E15" s="44">
        <v>4.441121445327504</v>
      </c>
      <c r="F15" s="72">
        <v>66</v>
      </c>
      <c r="G15" s="73">
        <v>10187.54771671</v>
      </c>
      <c r="H15" s="24">
        <v>3.741846363494984</v>
      </c>
      <c r="I15" s="68">
        <v>2708.21326427</v>
      </c>
      <c r="J15" s="74">
        <v>26.583563970236785</v>
      </c>
      <c r="K15" s="96"/>
      <c r="L15" s="75">
        <v>10522.17875473</v>
      </c>
      <c r="M15" s="24">
        <v>3.7957570740951896</v>
      </c>
      <c r="N15" s="68">
        <v>2373.5822262500005</v>
      </c>
      <c r="O15" s="76">
        <v>22.55789681564773</v>
      </c>
    </row>
    <row r="16" spans="1:15" ht="21">
      <c r="A16" s="14">
        <v>9</v>
      </c>
      <c r="B16" s="15" t="s">
        <v>17</v>
      </c>
      <c r="C16" s="72">
        <v>19</v>
      </c>
      <c r="D16" s="73">
        <v>8651.54714872</v>
      </c>
      <c r="E16" s="44">
        <v>2.979472993808739</v>
      </c>
      <c r="F16" s="72">
        <v>20</v>
      </c>
      <c r="G16" s="73">
        <v>8613.16960606</v>
      </c>
      <c r="H16" s="24">
        <v>3.163583451563879</v>
      </c>
      <c r="I16" s="68">
        <v>38.37754265999865</v>
      </c>
      <c r="J16" s="76">
        <v>0.44556817542519095</v>
      </c>
      <c r="K16" s="94"/>
      <c r="L16" s="75">
        <v>8686.78682945</v>
      </c>
      <c r="M16" s="24">
        <v>3.1336601789072964</v>
      </c>
      <c r="N16" s="68">
        <v>-35.239680730001055</v>
      </c>
      <c r="O16" s="76">
        <v>-0.40566991480130793</v>
      </c>
    </row>
    <row r="17" spans="1:15" ht="21">
      <c r="A17" s="14">
        <v>10</v>
      </c>
      <c r="B17" s="15" t="s">
        <v>19</v>
      </c>
      <c r="C17" s="72">
        <v>182</v>
      </c>
      <c r="D17" s="73">
        <v>7539.019037720001</v>
      </c>
      <c r="E17" s="44">
        <v>2.596333723502853</v>
      </c>
      <c r="F17" s="72">
        <v>183</v>
      </c>
      <c r="G17" s="73">
        <v>7450.09462329</v>
      </c>
      <c r="H17" s="24">
        <v>2.7363905670965485</v>
      </c>
      <c r="I17" s="68">
        <v>88.92441443000098</v>
      </c>
      <c r="J17" s="76">
        <v>1.1936011410111662</v>
      </c>
      <c r="K17" s="96"/>
      <c r="L17" s="75">
        <v>6625.00463675</v>
      </c>
      <c r="M17" s="24">
        <v>2.3898955531954864</v>
      </c>
      <c r="N17" s="68">
        <v>914.0144009700007</v>
      </c>
      <c r="O17" s="77">
        <v>13.796434132284395</v>
      </c>
    </row>
    <row r="18" spans="1:15" ht="21">
      <c r="A18" s="14">
        <v>11</v>
      </c>
      <c r="B18" s="15" t="s">
        <v>22</v>
      </c>
      <c r="C18" s="72">
        <v>82</v>
      </c>
      <c r="D18" s="73">
        <v>7274.679653539999</v>
      </c>
      <c r="E18" s="44">
        <v>2.5052989013114404</v>
      </c>
      <c r="F18" s="72">
        <v>80</v>
      </c>
      <c r="G18" s="73">
        <v>7041.061706370002</v>
      </c>
      <c r="H18" s="24">
        <v>2.586154379224133</v>
      </c>
      <c r="I18" s="68">
        <v>233.61794716999702</v>
      </c>
      <c r="J18" s="76">
        <v>3.317936369718851</v>
      </c>
      <c r="K18" s="96"/>
      <c r="L18" s="75">
        <v>6566.61638932</v>
      </c>
      <c r="M18" s="24">
        <v>2.368832652783648</v>
      </c>
      <c r="N18" s="68">
        <v>708.0632642199989</v>
      </c>
      <c r="O18" s="74">
        <v>10.782771860582551</v>
      </c>
    </row>
    <row r="19" spans="1:15" ht="21">
      <c r="A19" s="14">
        <v>12</v>
      </c>
      <c r="B19" s="15" t="s">
        <v>35</v>
      </c>
      <c r="C19" s="72">
        <v>23</v>
      </c>
      <c r="D19" s="73">
        <v>6650.96497427</v>
      </c>
      <c r="E19" s="44">
        <v>2.2905002056813784</v>
      </c>
      <c r="F19" s="72">
        <v>21</v>
      </c>
      <c r="G19" s="73">
        <v>1496.73908794</v>
      </c>
      <c r="H19" s="24">
        <v>0.549746403064481</v>
      </c>
      <c r="I19" s="68">
        <v>5154.22588633</v>
      </c>
      <c r="J19" s="77">
        <v>344.36368555216205</v>
      </c>
      <c r="K19" s="96"/>
      <c r="L19" s="75">
        <v>1519.8222555</v>
      </c>
      <c r="M19" s="24">
        <v>0.5482587030835385</v>
      </c>
      <c r="N19" s="68">
        <v>5131.14271877</v>
      </c>
      <c r="O19" s="77">
        <v>337.6146585695264</v>
      </c>
    </row>
    <row r="20" spans="1:15" ht="21">
      <c r="A20" s="14">
        <v>13</v>
      </c>
      <c r="B20" s="15" t="s">
        <v>23</v>
      </c>
      <c r="C20" s="72">
        <v>57</v>
      </c>
      <c r="D20" s="73">
        <v>4887.8471616100005</v>
      </c>
      <c r="E20" s="44">
        <v>1.6833068543163785</v>
      </c>
      <c r="F20" s="72">
        <v>57</v>
      </c>
      <c r="G20" s="73">
        <v>5110.74432586</v>
      </c>
      <c r="H20" s="24">
        <v>1.8771563679750507</v>
      </c>
      <c r="I20" s="68">
        <v>-222.89716424999915</v>
      </c>
      <c r="J20" s="77">
        <v>-4.361344454704093</v>
      </c>
      <c r="K20" s="96"/>
      <c r="L20" s="75">
        <v>5119.77881796</v>
      </c>
      <c r="M20" s="24">
        <v>1.8469023497000117</v>
      </c>
      <c r="N20" s="68">
        <v>-231.93165634999968</v>
      </c>
      <c r="O20" s="77">
        <v>-4.530110862140993</v>
      </c>
    </row>
    <row r="21" spans="1:15" ht="21">
      <c r="A21" s="14">
        <v>14</v>
      </c>
      <c r="B21" s="15" t="s">
        <v>24</v>
      </c>
      <c r="C21" s="72">
        <v>2</v>
      </c>
      <c r="D21" s="73">
        <v>2566.0522601999996</v>
      </c>
      <c r="E21" s="44">
        <v>0.8837128525733028</v>
      </c>
      <c r="F21" s="72">
        <v>2</v>
      </c>
      <c r="G21" s="73">
        <v>2538.20177653</v>
      </c>
      <c r="H21" s="24">
        <v>0.9322715683330771</v>
      </c>
      <c r="I21" s="68">
        <v>27.85048366999945</v>
      </c>
      <c r="J21" s="74">
        <v>1.0972525481435171</v>
      </c>
      <c r="K21" s="94"/>
      <c r="L21" s="75">
        <v>2544.39682513</v>
      </c>
      <c r="M21" s="24">
        <v>0.917862400308591</v>
      </c>
      <c r="N21" s="68">
        <v>21.65543506999984</v>
      </c>
      <c r="O21" s="74">
        <v>0.8511028962195551</v>
      </c>
    </row>
    <row r="22" spans="1:15" ht="21">
      <c r="A22" s="14">
        <v>15</v>
      </c>
      <c r="B22" s="15" t="s">
        <v>36</v>
      </c>
      <c r="C22" s="72">
        <v>3</v>
      </c>
      <c r="D22" s="73">
        <v>1719.09605275</v>
      </c>
      <c r="E22" s="44">
        <v>0.5920328670565739</v>
      </c>
      <c r="F22" s="72">
        <v>3</v>
      </c>
      <c r="G22" s="73">
        <v>1691.81712093</v>
      </c>
      <c r="H22" s="24">
        <v>0.6213978003034938</v>
      </c>
      <c r="I22" s="68">
        <v>27.278931819999798</v>
      </c>
      <c r="J22" s="77">
        <v>1.612404289005211</v>
      </c>
      <c r="K22" s="96"/>
      <c r="L22" s="75">
        <v>1675.04448298</v>
      </c>
      <c r="M22" s="24">
        <v>0.6042533674727144</v>
      </c>
      <c r="N22" s="68">
        <v>44.05156976999979</v>
      </c>
      <c r="O22" s="77">
        <v>2.6298746222923897</v>
      </c>
    </row>
    <row r="23" spans="1:15" ht="21">
      <c r="A23" s="14">
        <v>16</v>
      </c>
      <c r="B23" s="15" t="s">
        <v>28</v>
      </c>
      <c r="C23" s="72">
        <v>77</v>
      </c>
      <c r="D23" s="73">
        <v>296.35207929</v>
      </c>
      <c r="E23" s="44">
        <v>0.1020595509364192</v>
      </c>
      <c r="F23" s="72">
        <v>73</v>
      </c>
      <c r="G23" s="73">
        <v>263.80178019</v>
      </c>
      <c r="H23" s="24">
        <v>0.0968933603391488</v>
      </c>
      <c r="I23" s="68">
        <v>32.55029910000002</v>
      </c>
      <c r="J23" s="74">
        <v>12.33892321596771</v>
      </c>
      <c r="K23" s="96"/>
      <c r="L23" s="75">
        <v>238.28526334</v>
      </c>
      <c r="M23" s="24">
        <v>0.0859587158761065</v>
      </c>
      <c r="N23" s="68">
        <v>58.066815950000006</v>
      </c>
      <c r="O23" s="77">
        <v>24.36861396130348</v>
      </c>
    </row>
    <row r="24" spans="1:15" ht="21">
      <c r="A24" s="14">
        <v>17</v>
      </c>
      <c r="B24" s="15" t="s">
        <v>27</v>
      </c>
      <c r="C24" s="72">
        <v>21</v>
      </c>
      <c r="D24" s="73">
        <v>266.82693973</v>
      </c>
      <c r="E24" s="44">
        <v>0.09189150186435592</v>
      </c>
      <c r="F24" s="72">
        <v>21</v>
      </c>
      <c r="G24" s="73">
        <v>237.02634589</v>
      </c>
      <c r="H24" s="24">
        <v>0.08705884822176072</v>
      </c>
      <c r="I24" s="68">
        <v>29.800593840000005</v>
      </c>
      <c r="J24" s="76">
        <v>12.572692595881291</v>
      </c>
      <c r="K24" s="96"/>
      <c r="L24" s="75">
        <v>195.36493164</v>
      </c>
      <c r="M24" s="24">
        <v>0.07047569126016826</v>
      </c>
      <c r="N24" s="68">
        <v>71.46200808999998</v>
      </c>
      <c r="O24" s="77">
        <v>36.578728582509065</v>
      </c>
    </row>
    <row r="25" spans="1:15" ht="21">
      <c r="A25" s="14">
        <v>18</v>
      </c>
      <c r="B25" s="15" t="s">
        <v>25</v>
      </c>
      <c r="C25" s="72">
        <v>20</v>
      </c>
      <c r="D25" s="73">
        <v>237.29903159491997</v>
      </c>
      <c r="E25" s="44">
        <v>0.08172249933338635</v>
      </c>
      <c r="F25" s="72">
        <v>20</v>
      </c>
      <c r="G25" s="73">
        <v>224.73979129</v>
      </c>
      <c r="H25" s="24">
        <v>0.08254604485353859</v>
      </c>
      <c r="I25" s="68">
        <v>12.559240304919967</v>
      </c>
      <c r="J25" s="77">
        <v>5.588347409611038</v>
      </c>
      <c r="K25" s="96"/>
      <c r="L25" s="75">
        <v>233.15554205</v>
      </c>
      <c r="M25" s="24">
        <v>0.08410822689197844</v>
      </c>
      <c r="N25" s="68">
        <v>4.143489544919959</v>
      </c>
      <c r="O25" s="77">
        <v>1.777135344280768</v>
      </c>
    </row>
    <row r="26" spans="1:15" ht="21">
      <c r="A26" s="14">
        <v>19</v>
      </c>
      <c r="B26" s="15" t="s">
        <v>26</v>
      </c>
      <c r="C26" s="72">
        <v>5</v>
      </c>
      <c r="D26" s="73">
        <v>224.33491569</v>
      </c>
      <c r="E26" s="44">
        <v>0.07725783739912988</v>
      </c>
      <c r="F26" s="72">
        <v>5</v>
      </c>
      <c r="G26" s="73">
        <v>214.7890835</v>
      </c>
      <c r="H26" s="24">
        <v>0.07889118886723091</v>
      </c>
      <c r="I26" s="68">
        <v>9.545832189999999</v>
      </c>
      <c r="J26" s="74">
        <v>4.444281820309549</v>
      </c>
      <c r="K26" s="96"/>
      <c r="L26" s="75">
        <v>219.55371021</v>
      </c>
      <c r="M26" s="24">
        <v>0.07920151977068719</v>
      </c>
      <c r="N26" s="68">
        <v>4.781205480000011</v>
      </c>
      <c r="O26" s="74">
        <v>2.1776928640499205</v>
      </c>
    </row>
    <row r="27" spans="1:15" ht="21">
      <c r="A27" s="14">
        <v>20</v>
      </c>
      <c r="B27" s="15" t="s">
        <v>37</v>
      </c>
      <c r="C27" s="72">
        <v>4</v>
      </c>
      <c r="D27" s="73">
        <v>69.61037445000001</v>
      </c>
      <c r="E27" s="44">
        <v>0.023972848693701466</v>
      </c>
      <c r="F27" s="72">
        <v>3</v>
      </c>
      <c r="G27" s="73">
        <v>19.17415</v>
      </c>
      <c r="H27" s="24">
        <v>0.007042590174368036</v>
      </c>
      <c r="I27" s="68">
        <v>50.43622445000001</v>
      </c>
      <c r="J27" s="76">
        <v>263.04281780417915</v>
      </c>
      <c r="K27" s="94"/>
      <c r="L27" s="75">
        <v>3.19714</v>
      </c>
      <c r="M27" s="24">
        <v>0.0011533321239593497</v>
      </c>
      <c r="N27" s="68">
        <v>66.41323445</v>
      </c>
      <c r="O27" s="76">
        <v>2077.2701367472177</v>
      </c>
    </row>
    <row r="28" spans="1:15" ht="21">
      <c r="A28" s="14">
        <v>21</v>
      </c>
      <c r="B28" s="15" t="s">
        <v>20</v>
      </c>
      <c r="C28" s="72">
        <v>0</v>
      </c>
      <c r="D28" s="73">
        <v>0</v>
      </c>
      <c r="E28" s="44">
        <v>0</v>
      </c>
      <c r="F28" s="72">
        <v>0</v>
      </c>
      <c r="G28" s="73">
        <v>0</v>
      </c>
      <c r="H28" s="24">
        <v>0</v>
      </c>
      <c r="I28" s="68">
        <v>0</v>
      </c>
      <c r="J28" s="76">
        <v>0</v>
      </c>
      <c r="K28" s="96"/>
      <c r="L28" s="75">
        <v>5252.07525467</v>
      </c>
      <c r="M28" s="24">
        <v>1.8946267941544297</v>
      </c>
      <c r="N28" s="68">
        <v>-5252.07525467</v>
      </c>
      <c r="O28" s="77">
        <v>-100</v>
      </c>
    </row>
    <row r="29" spans="1:15" ht="21.75" thickBot="1">
      <c r="A29" s="14">
        <v>22</v>
      </c>
      <c r="B29" s="15" t="s">
        <v>21</v>
      </c>
      <c r="C29" s="72">
        <v>0</v>
      </c>
      <c r="D29" s="73">
        <v>0</v>
      </c>
      <c r="E29" s="44">
        <v>0</v>
      </c>
      <c r="F29" s="72">
        <v>0</v>
      </c>
      <c r="G29" s="73">
        <v>0</v>
      </c>
      <c r="H29" s="24">
        <v>0</v>
      </c>
      <c r="I29" s="68">
        <v>0</v>
      </c>
      <c r="J29" s="78">
        <v>0</v>
      </c>
      <c r="K29" s="94"/>
      <c r="L29" s="75">
        <v>5188.84628662</v>
      </c>
      <c r="M29" s="24">
        <v>1.8718176584841544</v>
      </c>
      <c r="N29" s="81">
        <v>-5188.84628662</v>
      </c>
      <c r="O29" s="76">
        <v>-100</v>
      </c>
    </row>
    <row r="30" spans="1:15" ht="22.5" customHeight="1" thickBot="1">
      <c r="A30" s="204" t="s">
        <v>29</v>
      </c>
      <c r="B30" s="205"/>
      <c r="C30" s="82">
        <v>1554</v>
      </c>
      <c r="D30" s="83">
        <v>290371.7256943651</v>
      </c>
      <c r="E30" s="83">
        <v>99.99999999999994</v>
      </c>
      <c r="F30" s="84">
        <v>1522</v>
      </c>
      <c r="G30" s="83">
        <v>272259.91468005005</v>
      </c>
      <c r="H30" s="83">
        <v>99.99999999999999</v>
      </c>
      <c r="I30" s="85">
        <v>18111.811014314917</v>
      </c>
      <c r="J30" s="86">
        <v>6.652397226965783</v>
      </c>
      <c r="K30" s="96"/>
      <c r="L30" s="87">
        <v>277208.96119882</v>
      </c>
      <c r="M30" s="88">
        <v>100.00000000000003</v>
      </c>
      <c r="N30" s="89">
        <v>13162.764495545125</v>
      </c>
      <c r="O30" s="86">
        <v>4.748318538701395</v>
      </c>
    </row>
    <row r="31" spans="1:11" ht="5.25" customHeight="1">
      <c r="A31" s="30"/>
      <c r="B31" s="30"/>
      <c r="C31" s="90">
        <v>1554</v>
      </c>
      <c r="D31" s="91">
        <v>290371.7256943651</v>
      </c>
      <c r="E31" s="32"/>
      <c r="F31" s="90">
        <v>0</v>
      </c>
      <c r="G31" s="91">
        <v>0</v>
      </c>
      <c r="H31" s="32">
        <v>0</v>
      </c>
      <c r="I31" s="92"/>
      <c r="J31" s="34"/>
      <c r="K31" s="34"/>
    </row>
    <row r="32" spans="2:14" ht="21">
      <c r="B32" s="1" t="s">
        <v>65</v>
      </c>
      <c r="N32" s="2" t="s">
        <v>30</v>
      </c>
    </row>
    <row r="33" spans="2:14" ht="21">
      <c r="B33" s="35"/>
      <c r="N33" s="2" t="s">
        <v>31</v>
      </c>
    </row>
    <row r="34" spans="2:8" ht="21">
      <c r="B34" s="93"/>
      <c r="H34" s="2"/>
    </row>
    <row r="35" spans="2:8" ht="21">
      <c r="B35" s="93"/>
      <c r="H35" s="2"/>
    </row>
    <row r="36" spans="2:4" ht="21">
      <c r="B36" s="93"/>
      <c r="D36" s="93"/>
    </row>
    <row r="37" spans="2:6" ht="21">
      <c r="B37" s="41"/>
      <c r="D37" s="93"/>
      <c r="F37" s="38"/>
    </row>
    <row r="38" spans="2:4" ht="21">
      <c r="B38" s="93"/>
      <c r="D38" s="93"/>
    </row>
    <row r="39" spans="2:4" ht="21">
      <c r="B39" s="93"/>
      <c r="D39" s="93"/>
    </row>
    <row r="40" spans="2:4" ht="21">
      <c r="B40" s="93"/>
      <c r="D40" s="93"/>
    </row>
    <row r="41" ht="21">
      <c r="C41" s="93"/>
    </row>
    <row r="57" ht="0.75" customHeight="1">
      <c r="A57" s="1">
        <v>100</v>
      </c>
    </row>
  </sheetData>
  <sheetProtection/>
  <mergeCells count="12"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  <mergeCell ref="N5:O5"/>
    <mergeCell ref="A30:B30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90" zoomScaleNormal="90" zoomScalePageLayoutView="0" workbookViewId="0" topLeftCell="A1">
      <selection activeCell="B28" sqref="B28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1.28125" style="1" customWidth="1"/>
    <col min="4" max="4" width="15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5742187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97"/>
    </row>
    <row r="2" spans="1:11" ht="23.25">
      <c r="A2" s="212" t="s">
        <v>66</v>
      </c>
      <c r="B2" s="212"/>
      <c r="C2" s="212"/>
      <c r="D2" s="212"/>
      <c r="E2" s="212"/>
      <c r="F2" s="212"/>
      <c r="G2" s="212"/>
      <c r="H2" s="212"/>
      <c r="I2" s="212"/>
      <c r="J2" s="212"/>
      <c r="K2" s="97"/>
    </row>
    <row r="3" spans="1:11" ht="21.7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5" ht="29.25" customHeight="1" thickBot="1">
      <c r="A4" s="206" t="s">
        <v>2</v>
      </c>
      <c r="B4" s="206" t="s">
        <v>3</v>
      </c>
      <c r="C4" s="62"/>
      <c r="D4" s="63"/>
      <c r="E4" s="63"/>
      <c r="F4" s="211" t="s">
        <v>59</v>
      </c>
      <c r="G4" s="209"/>
      <c r="H4" s="209"/>
      <c r="I4" s="209"/>
      <c r="J4" s="210"/>
      <c r="K4" s="100"/>
      <c r="L4" s="211" t="s">
        <v>60</v>
      </c>
      <c r="M4" s="209"/>
      <c r="N4" s="209"/>
      <c r="O4" s="210"/>
    </row>
    <row r="5" spans="1:15" ht="22.5" customHeight="1" thickBot="1">
      <c r="A5" s="207"/>
      <c r="B5" s="207"/>
      <c r="C5" s="202" t="s">
        <v>67</v>
      </c>
      <c r="D5" s="202"/>
      <c r="E5" s="203"/>
      <c r="F5" s="202" t="s">
        <v>64</v>
      </c>
      <c r="G5" s="202"/>
      <c r="H5" s="203"/>
      <c r="I5" s="204" t="s">
        <v>1</v>
      </c>
      <c r="J5" s="205"/>
      <c r="K5" s="30"/>
      <c r="L5" s="201" t="s">
        <v>40</v>
      </c>
      <c r="M5" s="203"/>
      <c r="N5" s="204" t="s">
        <v>1</v>
      </c>
      <c r="O5" s="205"/>
    </row>
    <row r="6" spans="1:15" ht="21.75" customHeight="1">
      <c r="A6" s="207"/>
      <c r="B6" s="207"/>
      <c r="C6" s="98" t="s">
        <v>4</v>
      </c>
      <c r="D6" s="6" t="s">
        <v>5</v>
      </c>
      <c r="E6" s="7" t="s">
        <v>6</v>
      </c>
      <c r="F6" s="5" t="s">
        <v>4</v>
      </c>
      <c r="G6" s="6" t="s">
        <v>5</v>
      </c>
      <c r="H6" s="8" t="s">
        <v>6</v>
      </c>
      <c r="I6" s="5" t="s">
        <v>5</v>
      </c>
      <c r="J6" s="8" t="s">
        <v>7</v>
      </c>
      <c r="K6" s="30"/>
      <c r="L6" s="5" t="s">
        <v>5</v>
      </c>
      <c r="M6" s="8" t="s">
        <v>6</v>
      </c>
      <c r="N6" s="5" t="s">
        <v>5</v>
      </c>
      <c r="O6" s="8" t="s">
        <v>7</v>
      </c>
    </row>
    <row r="7" spans="1:15" ht="22.5" customHeight="1" thickBot="1">
      <c r="A7" s="208"/>
      <c r="B7" s="208"/>
      <c r="C7" s="99" t="s">
        <v>8</v>
      </c>
      <c r="D7" s="11" t="s">
        <v>9</v>
      </c>
      <c r="E7" s="12"/>
      <c r="F7" s="10" t="s">
        <v>8</v>
      </c>
      <c r="G7" s="11" t="s">
        <v>9</v>
      </c>
      <c r="H7" s="13"/>
      <c r="I7" s="10" t="s">
        <v>9</v>
      </c>
      <c r="J7" s="13"/>
      <c r="K7" s="30"/>
      <c r="L7" s="10" t="s">
        <v>9</v>
      </c>
      <c r="M7" s="13"/>
      <c r="N7" s="10" t="s">
        <v>9</v>
      </c>
      <c r="O7" s="13"/>
    </row>
    <row r="8" spans="1:15" ht="21">
      <c r="A8" s="14">
        <v>1</v>
      </c>
      <c r="B8" s="15" t="s">
        <v>10</v>
      </c>
      <c r="C8" s="65">
        <v>472</v>
      </c>
      <c r="D8" s="66">
        <v>71646.77551451</v>
      </c>
      <c r="E8" s="43">
        <v>23.82585962317641</v>
      </c>
      <c r="F8" s="67">
        <v>453</v>
      </c>
      <c r="G8" s="66">
        <v>69001.5632971</v>
      </c>
      <c r="H8" s="18">
        <v>23.76318256610445</v>
      </c>
      <c r="I8" s="68">
        <v>2645.212217409993</v>
      </c>
      <c r="J8" s="69">
        <v>3.8335540399577677</v>
      </c>
      <c r="K8" s="94"/>
      <c r="L8" s="70">
        <v>63527.07958411</v>
      </c>
      <c r="M8" s="18">
        <v>22.916676037232097</v>
      </c>
      <c r="N8" s="68">
        <v>8119.695930399997</v>
      </c>
      <c r="O8" s="69">
        <v>12.781472064443795</v>
      </c>
    </row>
    <row r="9" spans="1:15" ht="21">
      <c r="A9" s="14">
        <v>2</v>
      </c>
      <c r="B9" s="15" t="s">
        <v>11</v>
      </c>
      <c r="C9" s="72">
        <v>333</v>
      </c>
      <c r="D9" s="73">
        <v>45724.61704387</v>
      </c>
      <c r="E9" s="44">
        <v>15.205545527866969</v>
      </c>
      <c r="F9" s="72">
        <v>329</v>
      </c>
      <c r="G9" s="73">
        <v>45124.39138493</v>
      </c>
      <c r="H9" s="24">
        <v>15.540215314360985</v>
      </c>
      <c r="I9" s="68">
        <v>600.2256589399985</v>
      </c>
      <c r="J9" s="74">
        <v>1.3301579046680578</v>
      </c>
      <c r="K9" s="94"/>
      <c r="L9" s="75">
        <v>42027.45954294</v>
      </c>
      <c r="M9" s="24">
        <v>15.160931075672204</v>
      </c>
      <c r="N9" s="68">
        <v>3697.1575009299995</v>
      </c>
      <c r="O9" s="74">
        <v>8.797004485014293</v>
      </c>
    </row>
    <row r="10" spans="1:15" ht="21">
      <c r="A10" s="14">
        <v>3</v>
      </c>
      <c r="B10" s="15" t="s">
        <v>12</v>
      </c>
      <c r="C10" s="72">
        <v>86</v>
      </c>
      <c r="D10" s="73">
        <v>30531.17512637</v>
      </c>
      <c r="E10" s="44">
        <v>10.153024856564363</v>
      </c>
      <c r="F10" s="72">
        <v>87</v>
      </c>
      <c r="G10" s="73">
        <v>30165.9320092</v>
      </c>
      <c r="H10" s="24">
        <v>10.388729115090078</v>
      </c>
      <c r="I10" s="68">
        <v>365.2431171699973</v>
      </c>
      <c r="J10" s="76">
        <v>1.2107801511274556</v>
      </c>
      <c r="K10" s="94"/>
      <c r="L10" s="75">
        <v>29736.48972135</v>
      </c>
      <c r="M10" s="24">
        <v>10.727102613404469</v>
      </c>
      <c r="N10" s="68">
        <v>794.6854050199981</v>
      </c>
      <c r="O10" s="76">
        <v>2.672425065859187</v>
      </c>
    </row>
    <row r="11" spans="1:15" ht="21">
      <c r="A11" s="14">
        <v>4</v>
      </c>
      <c r="B11" s="15" t="s">
        <v>13</v>
      </c>
      <c r="C11" s="72">
        <v>30</v>
      </c>
      <c r="D11" s="73">
        <v>26939.42216608</v>
      </c>
      <c r="E11" s="44">
        <v>8.958601224538288</v>
      </c>
      <c r="F11" s="72">
        <v>29</v>
      </c>
      <c r="G11" s="73">
        <v>26221.64123573</v>
      </c>
      <c r="H11" s="24">
        <v>9.030370010381095</v>
      </c>
      <c r="I11" s="68">
        <v>717.7809303499998</v>
      </c>
      <c r="J11" s="77">
        <v>2.737360807804589</v>
      </c>
      <c r="K11" s="94"/>
      <c r="L11" s="75">
        <v>25854.80974</v>
      </c>
      <c r="M11" s="24">
        <v>9.326830427194018</v>
      </c>
      <c r="N11" s="68">
        <v>1084.6124260799988</v>
      </c>
      <c r="O11" s="76">
        <v>4.1950122123776215</v>
      </c>
    </row>
    <row r="12" spans="1:15" ht="21">
      <c r="A12" s="14">
        <v>5</v>
      </c>
      <c r="B12" s="15" t="s">
        <v>14</v>
      </c>
      <c r="C12" s="72">
        <v>13</v>
      </c>
      <c r="D12" s="73">
        <v>26154.96785714</v>
      </c>
      <c r="E12" s="44">
        <v>8.697733961337935</v>
      </c>
      <c r="F12" s="72">
        <v>13</v>
      </c>
      <c r="G12" s="73">
        <v>25566.44685978</v>
      </c>
      <c r="H12" s="24">
        <v>8.804730143282038</v>
      </c>
      <c r="I12" s="68">
        <v>588.5209973599995</v>
      </c>
      <c r="J12" s="77">
        <v>2.3019272118169636</v>
      </c>
      <c r="K12" s="94"/>
      <c r="L12" s="75">
        <v>24000.70168888</v>
      </c>
      <c r="M12" s="24">
        <v>8.657981901121227</v>
      </c>
      <c r="N12" s="68">
        <v>2154.266168260001</v>
      </c>
      <c r="O12" s="77">
        <v>8.9758466072603</v>
      </c>
    </row>
    <row r="13" spans="1:15" ht="21">
      <c r="A13" s="14">
        <v>6</v>
      </c>
      <c r="B13" s="15" t="s">
        <v>16</v>
      </c>
      <c r="C13" s="72">
        <v>16</v>
      </c>
      <c r="D13" s="73">
        <v>22614.926702070003</v>
      </c>
      <c r="E13" s="44">
        <v>7.520506891239246</v>
      </c>
      <c r="F13" s="72">
        <v>14</v>
      </c>
      <c r="G13" s="73">
        <v>21153.973492830002</v>
      </c>
      <c r="H13" s="24">
        <v>7.285135438805058</v>
      </c>
      <c r="I13" s="68">
        <v>1460.9532092400004</v>
      </c>
      <c r="J13" s="74">
        <v>6.906282688380888</v>
      </c>
      <c r="K13" s="94"/>
      <c r="L13" s="75">
        <v>19141.79422374</v>
      </c>
      <c r="M13" s="24">
        <v>6.905185943830694</v>
      </c>
      <c r="N13" s="68">
        <v>3473.1324783300042</v>
      </c>
      <c r="O13" s="74">
        <v>18.144236834510334</v>
      </c>
    </row>
    <row r="14" spans="1:15" ht="21">
      <c r="A14" s="14">
        <v>7</v>
      </c>
      <c r="B14" s="26" t="s">
        <v>15</v>
      </c>
      <c r="C14" s="72">
        <v>67</v>
      </c>
      <c r="D14" s="73">
        <v>20579.4237056</v>
      </c>
      <c r="E14" s="44">
        <v>6.84360819889506</v>
      </c>
      <c r="F14" s="72">
        <v>66</v>
      </c>
      <c r="G14" s="73">
        <v>19858.38680425</v>
      </c>
      <c r="H14" s="24">
        <v>6.8389533301710745</v>
      </c>
      <c r="I14" s="68">
        <v>721.0369013499985</v>
      </c>
      <c r="J14" s="77">
        <v>3.6308936292634075</v>
      </c>
      <c r="K14" s="94"/>
      <c r="L14" s="75">
        <v>18330.51957745</v>
      </c>
      <c r="M14" s="24">
        <v>6.612527783437337</v>
      </c>
      <c r="N14" s="68">
        <v>2248.9041281499995</v>
      </c>
      <c r="O14" s="76">
        <v>12.268632750140787</v>
      </c>
    </row>
    <row r="15" spans="1:15" ht="21">
      <c r="A15" s="14">
        <v>8</v>
      </c>
      <c r="B15" s="26" t="s">
        <v>18</v>
      </c>
      <c r="C15" s="72">
        <v>70</v>
      </c>
      <c r="D15" s="73">
        <v>17637.60059061</v>
      </c>
      <c r="E15" s="44">
        <v>5.865316237105764</v>
      </c>
      <c r="F15" s="72">
        <v>68</v>
      </c>
      <c r="G15" s="73">
        <v>12895.76098098</v>
      </c>
      <c r="H15" s="24">
        <v>4.441121445327504</v>
      </c>
      <c r="I15" s="68">
        <v>4741.83960963</v>
      </c>
      <c r="J15" s="74">
        <v>36.77052960754899</v>
      </c>
      <c r="K15" s="94"/>
      <c r="L15" s="75">
        <v>10522.17875473</v>
      </c>
      <c r="M15" s="24">
        <v>3.7957570740951896</v>
      </c>
      <c r="N15" s="68">
        <v>7115.421835880001</v>
      </c>
      <c r="O15" s="76">
        <v>67.62308455063481</v>
      </c>
    </row>
    <row r="16" spans="1:15" ht="21">
      <c r="A16" s="14">
        <v>9</v>
      </c>
      <c r="B16" s="15" t="s">
        <v>17</v>
      </c>
      <c r="C16" s="72">
        <v>20</v>
      </c>
      <c r="D16" s="73">
        <v>8836.78712104</v>
      </c>
      <c r="E16" s="44">
        <v>2.9386395682685342</v>
      </c>
      <c r="F16" s="72">
        <v>19</v>
      </c>
      <c r="G16" s="73">
        <v>8651.54714872</v>
      </c>
      <c r="H16" s="24">
        <v>2.979472993808739</v>
      </c>
      <c r="I16" s="68">
        <v>185.23997232000147</v>
      </c>
      <c r="J16" s="76">
        <v>2.141119607114524</v>
      </c>
      <c r="K16" s="94"/>
      <c r="L16" s="75">
        <v>8686.78682945</v>
      </c>
      <c r="M16" s="24">
        <v>3.1336601789072964</v>
      </c>
      <c r="N16" s="68">
        <v>150.00029159000042</v>
      </c>
      <c r="O16" s="76">
        <v>1.7267638142272408</v>
      </c>
    </row>
    <row r="17" spans="1:15" ht="21">
      <c r="A17" s="14">
        <v>10</v>
      </c>
      <c r="B17" s="15" t="s">
        <v>19</v>
      </c>
      <c r="C17" s="72">
        <v>182</v>
      </c>
      <c r="D17" s="73">
        <v>7567.61621868</v>
      </c>
      <c r="E17" s="44">
        <v>2.516581666286254</v>
      </c>
      <c r="F17" s="72">
        <v>182</v>
      </c>
      <c r="G17" s="73">
        <v>7539.019037720001</v>
      </c>
      <c r="H17" s="24">
        <v>2.596333723502853</v>
      </c>
      <c r="I17" s="68">
        <v>28.597180959999605</v>
      </c>
      <c r="J17" s="76">
        <v>0.3793223072778995</v>
      </c>
      <c r="K17" s="94"/>
      <c r="L17" s="75">
        <v>6625.00463675</v>
      </c>
      <c r="M17" s="24">
        <v>2.3898955531954864</v>
      </c>
      <c r="N17" s="68">
        <v>942.6115819300003</v>
      </c>
      <c r="O17" s="77">
        <v>14.22808939183495</v>
      </c>
    </row>
    <row r="18" spans="1:15" ht="21">
      <c r="A18" s="14">
        <v>11</v>
      </c>
      <c r="B18" s="15" t="s">
        <v>22</v>
      </c>
      <c r="C18" s="72">
        <v>82</v>
      </c>
      <c r="D18" s="73">
        <v>7399.185995310002</v>
      </c>
      <c r="E18" s="44">
        <v>2.460570843335805</v>
      </c>
      <c r="F18" s="72">
        <v>82</v>
      </c>
      <c r="G18" s="73">
        <v>7274.679653539999</v>
      </c>
      <c r="H18" s="24">
        <v>2.5052989013114404</v>
      </c>
      <c r="I18" s="68">
        <v>124.50634177000302</v>
      </c>
      <c r="J18" s="76">
        <v>1.711502742384207</v>
      </c>
      <c r="K18" s="94"/>
      <c r="L18" s="75">
        <v>6566.61638932</v>
      </c>
      <c r="M18" s="24">
        <v>2.368832652783648</v>
      </c>
      <c r="N18" s="68">
        <v>832.569605990002</v>
      </c>
      <c r="O18" s="74">
        <v>12.678822039065661</v>
      </c>
    </row>
    <row r="19" spans="1:15" ht="21">
      <c r="A19" s="14">
        <v>12</v>
      </c>
      <c r="B19" s="15" t="s">
        <v>35</v>
      </c>
      <c r="C19" s="72">
        <v>23</v>
      </c>
      <c r="D19" s="73">
        <v>6701.910701</v>
      </c>
      <c r="E19" s="44">
        <v>2.2286946261350096</v>
      </c>
      <c r="F19" s="72">
        <v>23</v>
      </c>
      <c r="G19" s="73">
        <v>6650.96497427</v>
      </c>
      <c r="H19" s="24">
        <v>2.2905002056813784</v>
      </c>
      <c r="I19" s="68">
        <v>50.94572672999948</v>
      </c>
      <c r="J19" s="77">
        <v>0.7659900018582071</v>
      </c>
      <c r="K19" s="94"/>
      <c r="L19" s="75">
        <v>1519.8222555</v>
      </c>
      <c r="M19" s="24">
        <v>0.5482587030835385</v>
      </c>
      <c r="N19" s="68">
        <v>5182.0884455</v>
      </c>
      <c r="O19" s="77">
        <v>340.9667431008349</v>
      </c>
    </row>
    <row r="20" spans="1:15" ht="21">
      <c r="A20" s="14">
        <v>13</v>
      </c>
      <c r="B20" s="15" t="s">
        <v>23</v>
      </c>
      <c r="C20" s="72">
        <v>58</v>
      </c>
      <c r="D20" s="73">
        <v>4642.5483626099995</v>
      </c>
      <c r="E20" s="44">
        <v>1.5438616014052429</v>
      </c>
      <c r="F20" s="72">
        <v>57</v>
      </c>
      <c r="G20" s="73">
        <v>4887.8471616100005</v>
      </c>
      <c r="H20" s="24">
        <v>1.6833068543163785</v>
      </c>
      <c r="I20" s="68">
        <v>-245.29879900000105</v>
      </c>
      <c r="J20" s="77">
        <v>-5.018544788524084</v>
      </c>
      <c r="K20" s="94"/>
      <c r="L20" s="75">
        <v>5119.77881796</v>
      </c>
      <c r="M20" s="24">
        <v>1.8469023497000117</v>
      </c>
      <c r="N20" s="68">
        <v>-477.23045535000074</v>
      </c>
      <c r="O20" s="77">
        <v>-9.321310008078736</v>
      </c>
    </row>
    <row r="21" spans="1:15" ht="21">
      <c r="A21" s="14">
        <v>14</v>
      </c>
      <c r="B21" s="15" t="s">
        <v>24</v>
      </c>
      <c r="C21" s="72">
        <v>2</v>
      </c>
      <c r="D21" s="73">
        <v>2590.6754866300003</v>
      </c>
      <c r="E21" s="44">
        <v>0.8615191685932884</v>
      </c>
      <c r="F21" s="72">
        <v>2</v>
      </c>
      <c r="G21" s="73">
        <v>2566.0522601999996</v>
      </c>
      <c r="H21" s="24">
        <v>0.8837128525733028</v>
      </c>
      <c r="I21" s="68">
        <v>24.623226430000614</v>
      </c>
      <c r="J21" s="74">
        <v>0.9595761868108432</v>
      </c>
      <c r="K21" s="94"/>
      <c r="L21" s="75">
        <v>2544.39682513</v>
      </c>
      <c r="M21" s="24">
        <v>0.917862400308591</v>
      </c>
      <c r="N21" s="68">
        <v>46.27866150000045</v>
      </c>
      <c r="O21" s="74">
        <v>1.8188460637477788</v>
      </c>
    </row>
    <row r="22" spans="1:15" ht="21">
      <c r="A22" s="14">
        <v>15</v>
      </c>
      <c r="B22" s="15" t="s">
        <v>28</v>
      </c>
      <c r="C22" s="72">
        <v>87</v>
      </c>
      <c r="D22" s="73">
        <v>323.92778624</v>
      </c>
      <c r="E22" s="44">
        <v>0.1077209393943696</v>
      </c>
      <c r="F22" s="72">
        <v>77</v>
      </c>
      <c r="G22" s="73">
        <v>296.35207929</v>
      </c>
      <c r="H22" s="24">
        <v>0.1020595509364192</v>
      </c>
      <c r="I22" s="68">
        <v>27.575706949999983</v>
      </c>
      <c r="J22" s="77">
        <v>9.305049256298735</v>
      </c>
      <c r="K22" s="94"/>
      <c r="L22" s="75">
        <v>238.28526334</v>
      </c>
      <c r="M22" s="24">
        <v>0.0859587158761065</v>
      </c>
      <c r="N22" s="68">
        <v>85.64252289999999</v>
      </c>
      <c r="O22" s="77">
        <v>35.941174749778796</v>
      </c>
    </row>
    <row r="23" spans="1:15" ht="21">
      <c r="A23" s="14">
        <v>16</v>
      </c>
      <c r="B23" s="15" t="s">
        <v>27</v>
      </c>
      <c r="C23" s="72">
        <v>21</v>
      </c>
      <c r="D23" s="73">
        <v>266.04148138</v>
      </c>
      <c r="E23" s="44">
        <v>0.08847107136060946</v>
      </c>
      <c r="F23" s="72">
        <v>21</v>
      </c>
      <c r="G23" s="73">
        <v>266.82693973</v>
      </c>
      <c r="H23" s="24">
        <v>0.09189150186435592</v>
      </c>
      <c r="I23" s="68">
        <v>-0.785458349999999</v>
      </c>
      <c r="J23" s="74">
        <v>-0.29436995784413594</v>
      </c>
      <c r="K23" s="94"/>
      <c r="L23" s="75">
        <v>195.36493164</v>
      </c>
      <c r="M23" s="24">
        <v>0.07047569126016826</v>
      </c>
      <c r="N23" s="68">
        <v>70.67654973999998</v>
      </c>
      <c r="O23" s="77">
        <v>36.17668183675668</v>
      </c>
    </row>
    <row r="24" spans="1:15" ht="21">
      <c r="A24" s="14">
        <v>17</v>
      </c>
      <c r="B24" s="15" t="s">
        <v>25</v>
      </c>
      <c r="C24" s="72">
        <v>21</v>
      </c>
      <c r="D24" s="73">
        <v>239.899425813398</v>
      </c>
      <c r="E24" s="44">
        <v>0.07977763133182555</v>
      </c>
      <c r="F24" s="72">
        <v>20</v>
      </c>
      <c r="G24" s="73">
        <v>237.29903159491997</v>
      </c>
      <c r="H24" s="24">
        <v>0.08172249933338635</v>
      </c>
      <c r="I24" s="68">
        <v>2.600394218478044</v>
      </c>
      <c r="J24" s="76">
        <v>1.0958301013705918</v>
      </c>
      <c r="K24" s="94"/>
      <c r="L24" s="75">
        <v>233.15554205</v>
      </c>
      <c r="M24" s="24">
        <v>0.08410822689197844</v>
      </c>
      <c r="N24" s="68">
        <v>6.743883763398003</v>
      </c>
      <c r="O24" s="77">
        <v>2.8924398296960843</v>
      </c>
    </row>
    <row r="25" spans="1:15" ht="21">
      <c r="A25" s="14">
        <v>18</v>
      </c>
      <c r="B25" s="15" t="s">
        <v>26</v>
      </c>
      <c r="C25" s="72">
        <v>5</v>
      </c>
      <c r="D25" s="73">
        <v>233.62322365</v>
      </c>
      <c r="E25" s="44">
        <v>0.07769050444247219</v>
      </c>
      <c r="F25" s="72">
        <v>5</v>
      </c>
      <c r="G25" s="73">
        <v>224.33491569</v>
      </c>
      <c r="H25" s="24">
        <v>0.07725783739912988</v>
      </c>
      <c r="I25" s="68">
        <v>9.288307959999997</v>
      </c>
      <c r="J25" s="77">
        <v>4.140375532462883</v>
      </c>
      <c r="K25" s="94"/>
      <c r="L25" s="75">
        <v>219.55371021</v>
      </c>
      <c r="M25" s="24">
        <v>0.07920151977068719</v>
      </c>
      <c r="N25" s="68">
        <v>14.069513440000009</v>
      </c>
      <c r="O25" s="77">
        <v>6.408233059028117</v>
      </c>
    </row>
    <row r="26" spans="1:15" ht="21">
      <c r="A26" s="14">
        <v>19</v>
      </c>
      <c r="B26" s="15" t="s">
        <v>37</v>
      </c>
      <c r="C26" s="72">
        <v>4</v>
      </c>
      <c r="D26" s="73">
        <v>71.5617947739</v>
      </c>
      <c r="E26" s="44">
        <v>0.02379759960474701</v>
      </c>
      <c r="F26" s="72">
        <v>4</v>
      </c>
      <c r="G26" s="73">
        <v>69.61037445000001</v>
      </c>
      <c r="H26" s="24">
        <v>0.023972848693701466</v>
      </c>
      <c r="I26" s="68">
        <v>1.9514203238999954</v>
      </c>
      <c r="J26" s="74">
        <v>2.803346971365121</v>
      </c>
      <c r="K26" s="94"/>
      <c r="L26" s="75">
        <v>3.19714</v>
      </c>
      <c r="M26" s="24">
        <v>0.0011533321239593497</v>
      </c>
      <c r="N26" s="68">
        <v>68.3646547739</v>
      </c>
      <c r="O26" s="74">
        <v>2138.3065731841584</v>
      </c>
    </row>
    <row r="27" spans="1:15" ht="21">
      <c r="A27" s="14">
        <v>20</v>
      </c>
      <c r="B27" s="15" t="s">
        <v>36</v>
      </c>
      <c r="C27" s="72">
        <v>1</v>
      </c>
      <c r="D27" s="73">
        <v>7.452376429999999</v>
      </c>
      <c r="E27" s="44">
        <v>0.002478259117806202</v>
      </c>
      <c r="F27" s="72">
        <v>3</v>
      </c>
      <c r="G27" s="73">
        <v>1719.09605275</v>
      </c>
      <c r="H27" s="24">
        <v>0.5920328670565739</v>
      </c>
      <c r="I27" s="68">
        <v>-1711.64367632</v>
      </c>
      <c r="J27" s="76">
        <v>-99.56649447143582</v>
      </c>
      <c r="K27" s="94"/>
      <c r="L27" s="75">
        <v>1675.04448298</v>
      </c>
      <c r="M27" s="24">
        <v>0.6042533674727144</v>
      </c>
      <c r="N27" s="68">
        <v>-1667.5921065500002</v>
      </c>
      <c r="O27" s="76">
        <v>-99.55509381955386</v>
      </c>
    </row>
    <row r="28" spans="1:15" ht="21">
      <c r="A28" s="14">
        <v>21</v>
      </c>
      <c r="B28" s="15" t="s">
        <v>20</v>
      </c>
      <c r="C28" s="72">
        <v>0</v>
      </c>
      <c r="D28" s="73">
        <v>0</v>
      </c>
      <c r="E28" s="44">
        <v>0</v>
      </c>
      <c r="F28" s="72">
        <v>0</v>
      </c>
      <c r="G28" s="73">
        <v>0</v>
      </c>
      <c r="H28" s="24">
        <v>0</v>
      </c>
      <c r="I28" s="68">
        <v>0</v>
      </c>
      <c r="J28" s="76">
        <v>0</v>
      </c>
      <c r="K28" s="94"/>
      <c r="L28" s="75">
        <v>5252.07525467</v>
      </c>
      <c r="M28" s="24">
        <v>1.8946267941544297</v>
      </c>
      <c r="N28" s="68">
        <v>-5252.07525467</v>
      </c>
      <c r="O28" s="77">
        <v>-100</v>
      </c>
    </row>
    <row r="29" spans="1:15" ht="21.75" thickBot="1">
      <c r="A29" s="14">
        <v>22</v>
      </c>
      <c r="B29" s="15" t="s">
        <v>21</v>
      </c>
      <c r="C29" s="72">
        <v>0</v>
      </c>
      <c r="D29" s="73">
        <v>0</v>
      </c>
      <c r="E29" s="44">
        <v>0</v>
      </c>
      <c r="F29" s="72">
        <v>0</v>
      </c>
      <c r="G29" s="73">
        <v>0</v>
      </c>
      <c r="H29" s="24">
        <v>0</v>
      </c>
      <c r="I29" s="68">
        <v>0</v>
      </c>
      <c r="J29" s="78">
        <v>0</v>
      </c>
      <c r="K29" s="94"/>
      <c r="L29" s="75">
        <v>5188.84628662</v>
      </c>
      <c r="M29" s="24">
        <v>1.8718176584841544</v>
      </c>
      <c r="N29" s="81">
        <v>-5188.84628662</v>
      </c>
      <c r="O29" s="76">
        <v>-100</v>
      </c>
    </row>
    <row r="30" spans="1:15" ht="22.5" customHeight="1" thickBot="1">
      <c r="A30" s="204" t="s">
        <v>29</v>
      </c>
      <c r="B30" s="205"/>
      <c r="C30" s="82">
        <v>1593</v>
      </c>
      <c r="D30" s="83">
        <v>300710.1386798073</v>
      </c>
      <c r="E30" s="83">
        <v>99.99999999999999</v>
      </c>
      <c r="F30" s="84">
        <v>1554</v>
      </c>
      <c r="G30" s="83">
        <v>290371.7256943651</v>
      </c>
      <c r="H30" s="83">
        <v>99.99999999999994</v>
      </c>
      <c r="I30" s="85">
        <v>10338.412985442368</v>
      </c>
      <c r="J30" s="86">
        <v>3.560406220929393</v>
      </c>
      <c r="K30" s="94"/>
      <c r="L30" s="87">
        <v>277208.96119882</v>
      </c>
      <c r="M30" s="88">
        <v>100.00000000000003</v>
      </c>
      <c r="N30" s="89">
        <v>23501.17748098733</v>
      </c>
      <c r="O30" s="86">
        <v>8.477784188272254</v>
      </c>
    </row>
    <row r="31" spans="1:11" ht="5.25" customHeight="1">
      <c r="A31" s="30"/>
      <c r="B31" s="30"/>
      <c r="C31" s="90">
        <v>1593</v>
      </c>
      <c r="D31" s="91">
        <v>300710.1386798073</v>
      </c>
      <c r="E31" s="32"/>
      <c r="F31" s="90">
        <v>0</v>
      </c>
      <c r="G31" s="91">
        <v>0</v>
      </c>
      <c r="H31" s="32">
        <v>0</v>
      </c>
      <c r="I31" s="92"/>
      <c r="J31" s="34"/>
      <c r="K31" s="34"/>
    </row>
    <row r="32" spans="2:14" ht="21">
      <c r="B32" s="1" t="s">
        <v>68</v>
      </c>
      <c r="N32" s="2" t="s">
        <v>30</v>
      </c>
    </row>
    <row r="33" spans="2:14" ht="21">
      <c r="B33" s="35"/>
      <c r="N33" s="2" t="s">
        <v>31</v>
      </c>
    </row>
    <row r="34" spans="2:8" ht="21">
      <c r="B34" s="93"/>
      <c r="H34" s="2"/>
    </row>
    <row r="35" spans="2:8" ht="21">
      <c r="B35" s="93"/>
      <c r="H35" s="2"/>
    </row>
    <row r="36" spans="2:4" ht="21">
      <c r="B36" s="93"/>
      <c r="D36" s="93"/>
    </row>
    <row r="37" spans="2:6" ht="21">
      <c r="B37" s="41"/>
      <c r="D37" s="93"/>
      <c r="F37" s="38"/>
    </row>
    <row r="38" spans="2:4" ht="21">
      <c r="B38" s="93"/>
      <c r="D38" s="93"/>
    </row>
    <row r="39" spans="2:4" ht="21">
      <c r="B39" s="93"/>
      <c r="D39" s="93"/>
    </row>
    <row r="40" spans="2:4" ht="21">
      <c r="B40" s="93"/>
      <c r="D40" s="93"/>
    </row>
    <row r="41" ht="21">
      <c r="C41" s="93"/>
    </row>
    <row r="57" ht="0.75" customHeight="1">
      <c r="A57" s="1">
        <v>100</v>
      </c>
    </row>
  </sheetData>
  <sheetProtection/>
  <mergeCells count="12"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  <mergeCell ref="N5:O5"/>
    <mergeCell ref="A30:B30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7">
      <selection activeCell="D18" sqref="D18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1.28125" style="1" customWidth="1"/>
    <col min="4" max="4" width="15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3.00390625" style="102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101"/>
    </row>
    <row r="2" spans="1:11" ht="23.25">
      <c r="A2" s="213" t="s">
        <v>71</v>
      </c>
      <c r="B2" s="213"/>
      <c r="C2" s="213"/>
      <c r="D2" s="213"/>
      <c r="E2" s="213"/>
      <c r="F2" s="213"/>
      <c r="G2" s="213"/>
      <c r="H2" s="213"/>
      <c r="I2" s="213"/>
      <c r="J2" s="213"/>
      <c r="K2" s="101"/>
    </row>
    <row r="3" spans="1:11" ht="21.75" thickBot="1">
      <c r="A3" s="103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29.25" customHeight="1" thickBot="1">
      <c r="A4" s="206" t="s">
        <v>2</v>
      </c>
      <c r="B4" s="206" t="s">
        <v>3</v>
      </c>
      <c r="C4" s="62"/>
      <c r="D4" s="63"/>
      <c r="E4" s="63"/>
      <c r="F4" s="211" t="s">
        <v>59</v>
      </c>
      <c r="G4" s="209"/>
      <c r="H4" s="209"/>
      <c r="I4" s="209"/>
      <c r="J4" s="210"/>
      <c r="K4" s="100"/>
      <c r="L4" s="211" t="s">
        <v>60</v>
      </c>
      <c r="M4" s="209"/>
      <c r="N4" s="209"/>
      <c r="O4" s="210"/>
    </row>
    <row r="5" spans="1:15" ht="22.5" customHeight="1" thickBot="1">
      <c r="A5" s="207"/>
      <c r="B5" s="207"/>
      <c r="C5" s="202" t="s">
        <v>69</v>
      </c>
      <c r="D5" s="202"/>
      <c r="E5" s="203"/>
      <c r="F5" s="202" t="s">
        <v>67</v>
      </c>
      <c r="G5" s="202"/>
      <c r="H5" s="203"/>
      <c r="I5" s="204" t="s">
        <v>1</v>
      </c>
      <c r="J5" s="205"/>
      <c r="K5" s="30"/>
      <c r="L5" s="201" t="s">
        <v>40</v>
      </c>
      <c r="M5" s="203"/>
      <c r="N5" s="204" t="s">
        <v>1</v>
      </c>
      <c r="O5" s="205"/>
    </row>
    <row r="6" spans="1:15" ht="21.75" customHeight="1">
      <c r="A6" s="207"/>
      <c r="B6" s="207"/>
      <c r="C6" s="98" t="s">
        <v>4</v>
      </c>
      <c r="D6" s="6" t="s">
        <v>5</v>
      </c>
      <c r="E6" s="7" t="s">
        <v>6</v>
      </c>
      <c r="F6" s="5" t="s">
        <v>4</v>
      </c>
      <c r="G6" s="6" t="s">
        <v>5</v>
      </c>
      <c r="H6" s="8" t="s">
        <v>6</v>
      </c>
      <c r="I6" s="5" t="s">
        <v>5</v>
      </c>
      <c r="J6" s="8" t="s">
        <v>7</v>
      </c>
      <c r="K6" s="30"/>
      <c r="L6" s="5" t="s">
        <v>5</v>
      </c>
      <c r="M6" s="8" t="s">
        <v>6</v>
      </c>
      <c r="N6" s="5" t="s">
        <v>5</v>
      </c>
      <c r="O6" s="8" t="s">
        <v>7</v>
      </c>
    </row>
    <row r="7" spans="1:15" ht="22.5" customHeight="1" thickBot="1">
      <c r="A7" s="208"/>
      <c r="B7" s="208"/>
      <c r="C7" s="99" t="s">
        <v>8</v>
      </c>
      <c r="D7" s="11" t="s">
        <v>9</v>
      </c>
      <c r="E7" s="12"/>
      <c r="F7" s="10" t="s">
        <v>8</v>
      </c>
      <c r="G7" s="11" t="s">
        <v>9</v>
      </c>
      <c r="H7" s="13"/>
      <c r="I7" s="10" t="s">
        <v>9</v>
      </c>
      <c r="J7" s="13"/>
      <c r="K7" s="30"/>
      <c r="L7" s="10" t="s">
        <v>9</v>
      </c>
      <c r="M7" s="13"/>
      <c r="N7" s="10" t="s">
        <v>9</v>
      </c>
      <c r="O7" s="13"/>
    </row>
    <row r="8" spans="1:15" ht="21">
      <c r="A8" s="14">
        <v>1</v>
      </c>
      <c r="B8" s="15" t="s">
        <v>10</v>
      </c>
      <c r="C8" s="65">
        <v>479</v>
      </c>
      <c r="D8" s="66">
        <v>70686.33531617999</v>
      </c>
      <c r="E8" s="43">
        <v>23.666497472368672</v>
      </c>
      <c r="F8" s="67">
        <v>472</v>
      </c>
      <c r="G8" s="66">
        <v>71646.77551451</v>
      </c>
      <c r="H8" s="18">
        <v>23.82585962317641</v>
      </c>
      <c r="I8" s="68">
        <v>-960.4401983300049</v>
      </c>
      <c r="J8" s="69">
        <v>-1.3405211768888263</v>
      </c>
      <c r="K8" s="94"/>
      <c r="L8" s="70">
        <v>63527.07958411</v>
      </c>
      <c r="M8" s="18">
        <v>22.916676037232097</v>
      </c>
      <c r="N8" s="68">
        <v>7159.2557320699925</v>
      </c>
      <c r="O8" s="69">
        <v>11.26961254781297</v>
      </c>
    </row>
    <row r="9" spans="1:15" ht="21">
      <c r="A9" s="14">
        <v>2</v>
      </c>
      <c r="B9" s="15" t="s">
        <v>11</v>
      </c>
      <c r="C9" s="72">
        <v>337</v>
      </c>
      <c r="D9" s="73">
        <v>45132.981639599995</v>
      </c>
      <c r="E9" s="44">
        <v>15.110977123319046</v>
      </c>
      <c r="F9" s="72">
        <v>333</v>
      </c>
      <c r="G9" s="73">
        <v>45724.61704387</v>
      </c>
      <c r="H9" s="24">
        <v>15.205545527866969</v>
      </c>
      <c r="I9" s="68">
        <v>-591.6354042700041</v>
      </c>
      <c r="J9" s="74">
        <v>-1.2939100259765233</v>
      </c>
      <c r="K9" s="94"/>
      <c r="L9" s="75">
        <v>42027.45954294</v>
      </c>
      <c r="M9" s="24">
        <v>15.160931075672204</v>
      </c>
      <c r="N9" s="68">
        <v>3105.5220966599954</v>
      </c>
      <c r="O9" s="74">
        <v>7.389269136020565</v>
      </c>
    </row>
    <row r="10" spans="1:15" ht="21">
      <c r="A10" s="14">
        <v>3</v>
      </c>
      <c r="B10" s="15" t="s">
        <v>12</v>
      </c>
      <c r="C10" s="72">
        <v>89</v>
      </c>
      <c r="D10" s="73">
        <v>30710.708758589997</v>
      </c>
      <c r="E10" s="44">
        <v>10.282254808638436</v>
      </c>
      <c r="F10" s="72">
        <v>86</v>
      </c>
      <c r="G10" s="73">
        <v>30531.17512637</v>
      </c>
      <c r="H10" s="24">
        <v>10.153024856564363</v>
      </c>
      <c r="I10" s="68">
        <v>179.53363221999825</v>
      </c>
      <c r="J10" s="76">
        <v>0.5880338096286827</v>
      </c>
      <c r="K10" s="94"/>
      <c r="L10" s="75">
        <v>29736.48972135</v>
      </c>
      <c r="M10" s="24">
        <v>10.727102613404469</v>
      </c>
      <c r="N10" s="68">
        <v>974.2190372399964</v>
      </c>
      <c r="O10" s="76">
        <v>3.2761736384121134</v>
      </c>
    </row>
    <row r="11" spans="1:15" ht="21">
      <c r="A11" s="14">
        <v>4</v>
      </c>
      <c r="B11" s="15" t="s">
        <v>13</v>
      </c>
      <c r="C11" s="72">
        <v>30</v>
      </c>
      <c r="D11" s="73">
        <v>26840.851784019997</v>
      </c>
      <c r="E11" s="44">
        <v>8.986587691402478</v>
      </c>
      <c r="F11" s="72">
        <v>30</v>
      </c>
      <c r="G11" s="73">
        <v>26939.42216608</v>
      </c>
      <c r="H11" s="24">
        <v>8.958601224538288</v>
      </c>
      <c r="I11" s="68">
        <v>-98.57038206000288</v>
      </c>
      <c r="J11" s="77">
        <v>-0.3658964229162827</v>
      </c>
      <c r="K11" s="94"/>
      <c r="L11" s="75">
        <v>25854.80974</v>
      </c>
      <c r="M11" s="24">
        <v>9.326830427194018</v>
      </c>
      <c r="N11" s="68">
        <v>986.042044019996</v>
      </c>
      <c r="O11" s="76">
        <v>3.813766389835348</v>
      </c>
    </row>
    <row r="12" spans="1:15" ht="21">
      <c r="A12" s="14">
        <v>5</v>
      </c>
      <c r="B12" s="15" t="s">
        <v>14</v>
      </c>
      <c r="C12" s="72">
        <v>14</v>
      </c>
      <c r="D12" s="73">
        <v>26672.43604937</v>
      </c>
      <c r="E12" s="44">
        <v>8.930200406072538</v>
      </c>
      <c r="F12" s="72">
        <v>13</v>
      </c>
      <c r="G12" s="73">
        <v>26154.96785714</v>
      </c>
      <c r="H12" s="24">
        <v>8.697733961337935</v>
      </c>
      <c r="I12" s="68">
        <v>517.4681922300006</v>
      </c>
      <c r="J12" s="77">
        <v>1.9784699987262184</v>
      </c>
      <c r="K12" s="94"/>
      <c r="L12" s="75">
        <v>24000.70168888</v>
      </c>
      <c r="M12" s="24">
        <v>8.657981901121227</v>
      </c>
      <c r="N12" s="68">
        <v>2671.7343604900016</v>
      </c>
      <c r="O12" s="77">
        <v>11.131901038242848</v>
      </c>
    </row>
    <row r="13" spans="1:15" ht="21">
      <c r="A13" s="14">
        <v>6</v>
      </c>
      <c r="B13" s="15" t="s">
        <v>16</v>
      </c>
      <c r="C13" s="72">
        <v>17</v>
      </c>
      <c r="D13" s="73">
        <v>21141.48967107</v>
      </c>
      <c r="E13" s="44">
        <v>7.078383815265614</v>
      </c>
      <c r="F13" s="72">
        <v>16</v>
      </c>
      <c r="G13" s="73">
        <v>22614.926702070003</v>
      </c>
      <c r="H13" s="24">
        <v>7.520506891239246</v>
      </c>
      <c r="I13" s="68">
        <v>-1473.4370310000013</v>
      </c>
      <c r="J13" s="74">
        <v>-6.515329677655483</v>
      </c>
      <c r="K13" s="94"/>
      <c r="L13" s="75">
        <v>19141.79422374</v>
      </c>
      <c r="M13" s="24">
        <v>6.905185943830694</v>
      </c>
      <c r="N13" s="68">
        <v>1999.695447330003</v>
      </c>
      <c r="O13" s="74">
        <v>10.4467503095919</v>
      </c>
    </row>
    <row r="14" spans="1:15" ht="21">
      <c r="A14" s="14">
        <v>7</v>
      </c>
      <c r="B14" s="26" t="s">
        <v>73</v>
      </c>
      <c r="C14" s="72">
        <v>67</v>
      </c>
      <c r="D14" s="73">
        <v>20624.88153118</v>
      </c>
      <c r="E14" s="44">
        <v>6.905418203422482</v>
      </c>
      <c r="F14" s="72">
        <v>67</v>
      </c>
      <c r="G14" s="73">
        <v>20579.4237056</v>
      </c>
      <c r="H14" s="24">
        <v>6.84360819889506</v>
      </c>
      <c r="I14" s="68">
        <v>45.457825580000645</v>
      </c>
      <c r="J14" s="77">
        <v>0.22088969171488912</v>
      </c>
      <c r="K14" s="94"/>
      <c r="L14" s="75">
        <v>18330.51957745</v>
      </c>
      <c r="M14" s="24">
        <v>6.612527783437337</v>
      </c>
      <c r="N14" s="68">
        <v>2294.36195373</v>
      </c>
      <c r="O14" s="76">
        <v>12.516622586915094</v>
      </c>
    </row>
    <row r="15" spans="1:15" ht="21">
      <c r="A15" s="14">
        <v>8</v>
      </c>
      <c r="B15" s="26" t="s">
        <v>18</v>
      </c>
      <c r="C15" s="72">
        <v>74</v>
      </c>
      <c r="D15" s="73">
        <v>18515.723293709998</v>
      </c>
      <c r="E15" s="44">
        <v>6.199250768477193</v>
      </c>
      <c r="F15" s="72">
        <v>70</v>
      </c>
      <c r="G15" s="73">
        <v>17637.60059061</v>
      </c>
      <c r="H15" s="24">
        <v>5.865316237105764</v>
      </c>
      <c r="I15" s="68">
        <v>878.122703099998</v>
      </c>
      <c r="J15" s="74">
        <v>4.978697065900777</v>
      </c>
      <c r="K15" s="94"/>
      <c r="L15" s="75">
        <v>10522.17875473</v>
      </c>
      <c r="M15" s="24">
        <v>3.7957570740951896</v>
      </c>
      <c r="N15" s="68">
        <v>7993.544538979999</v>
      </c>
      <c r="O15" s="76">
        <v>75.96853014292964</v>
      </c>
    </row>
    <row r="16" spans="1:15" ht="21">
      <c r="A16" s="14">
        <v>9</v>
      </c>
      <c r="B16" s="15" t="s">
        <v>17</v>
      </c>
      <c r="C16" s="72">
        <v>19</v>
      </c>
      <c r="D16" s="73">
        <v>8418.9183884</v>
      </c>
      <c r="E16" s="44">
        <v>2.8187387260623704</v>
      </c>
      <c r="F16" s="72">
        <v>20</v>
      </c>
      <c r="G16" s="73">
        <v>8836.78712104</v>
      </c>
      <c r="H16" s="24">
        <v>2.9386395682685342</v>
      </c>
      <c r="I16" s="68">
        <v>-417.8687326400013</v>
      </c>
      <c r="J16" s="76">
        <v>-4.728740512997923</v>
      </c>
      <c r="K16" s="94"/>
      <c r="L16" s="75">
        <v>8686.78682945</v>
      </c>
      <c r="M16" s="24">
        <v>3.1336601789072964</v>
      </c>
      <c r="N16" s="68">
        <v>-267.8684410500009</v>
      </c>
      <c r="O16" s="76">
        <v>-3.083630878817834</v>
      </c>
    </row>
    <row r="17" spans="1:15" ht="21">
      <c r="A17" s="14">
        <v>10</v>
      </c>
      <c r="B17" s="15" t="s">
        <v>19</v>
      </c>
      <c r="C17" s="72">
        <v>182</v>
      </c>
      <c r="D17" s="73">
        <v>7584.306907390001</v>
      </c>
      <c r="E17" s="44">
        <v>2.539302390632321</v>
      </c>
      <c r="F17" s="72">
        <v>182</v>
      </c>
      <c r="G17" s="73">
        <v>7567.61621868</v>
      </c>
      <c r="H17" s="24">
        <v>2.516581666286254</v>
      </c>
      <c r="I17" s="68">
        <v>16.69068871000036</v>
      </c>
      <c r="J17" s="76">
        <v>0.22055411146248205</v>
      </c>
      <c r="K17" s="94"/>
      <c r="L17" s="75">
        <v>6625.00463675</v>
      </c>
      <c r="M17" s="24">
        <v>2.3898955531954864</v>
      </c>
      <c r="N17" s="68">
        <v>959.3022706400006</v>
      </c>
      <c r="O17" s="77">
        <v>14.48002413943368</v>
      </c>
    </row>
    <row r="18" spans="1:15" ht="21">
      <c r="A18" s="14">
        <v>11</v>
      </c>
      <c r="B18" s="15" t="s">
        <v>22</v>
      </c>
      <c r="C18" s="72">
        <v>83</v>
      </c>
      <c r="D18" s="73">
        <v>7468.72821565</v>
      </c>
      <c r="E18" s="44">
        <v>2.5006054797840047</v>
      </c>
      <c r="F18" s="72">
        <v>82</v>
      </c>
      <c r="G18" s="73">
        <v>7399.185995310002</v>
      </c>
      <c r="H18" s="24">
        <v>2.460570843335805</v>
      </c>
      <c r="I18" s="68">
        <v>69.54222033999758</v>
      </c>
      <c r="J18" s="76">
        <v>0.9398631198631463</v>
      </c>
      <c r="K18" s="94"/>
      <c r="L18" s="75">
        <v>6566.61638932</v>
      </c>
      <c r="M18" s="24">
        <v>2.368832652783648</v>
      </c>
      <c r="N18" s="68">
        <v>902.1118263299995</v>
      </c>
      <c r="O18" s="74">
        <v>13.737848731307068</v>
      </c>
    </row>
    <row r="19" spans="1:15" ht="21">
      <c r="A19" s="14">
        <v>17</v>
      </c>
      <c r="B19" s="15" t="s">
        <v>35</v>
      </c>
      <c r="C19" s="72">
        <v>23</v>
      </c>
      <c r="D19" s="73">
        <v>6706.97666908</v>
      </c>
      <c r="E19" s="44">
        <v>2.245563384719483</v>
      </c>
      <c r="F19" s="72">
        <v>23</v>
      </c>
      <c r="G19" s="73">
        <v>6701.910701</v>
      </c>
      <c r="H19" s="24">
        <v>2.2286946261350096</v>
      </c>
      <c r="I19" s="68">
        <v>5.065968079999948</v>
      </c>
      <c r="J19" s="77">
        <v>0.07558990720726926</v>
      </c>
      <c r="K19" s="94"/>
      <c r="L19" s="75">
        <v>1519.8222555</v>
      </c>
      <c r="M19" s="24">
        <v>0.5482587030835385</v>
      </c>
      <c r="N19" s="68">
        <v>5187.1544135799995</v>
      </c>
      <c r="O19" s="77">
        <v>341.3000694527597</v>
      </c>
    </row>
    <row r="20" spans="1:15" ht="21">
      <c r="A20" s="14">
        <v>14</v>
      </c>
      <c r="B20" s="15" t="s">
        <v>23</v>
      </c>
      <c r="C20" s="72">
        <v>57</v>
      </c>
      <c r="D20" s="73">
        <v>4408.6278482299995</v>
      </c>
      <c r="E20" s="44">
        <v>1.4760530357112303</v>
      </c>
      <c r="F20" s="72">
        <v>58</v>
      </c>
      <c r="G20" s="73">
        <v>4642.5483626099995</v>
      </c>
      <c r="H20" s="24">
        <v>1.5438616014052429</v>
      </c>
      <c r="I20" s="68">
        <v>-233.92051438</v>
      </c>
      <c r="J20" s="77">
        <v>-5.038623103292606</v>
      </c>
      <c r="K20" s="94"/>
      <c r="L20" s="75">
        <v>5119.77881796</v>
      </c>
      <c r="M20" s="24">
        <v>1.8469023497000117</v>
      </c>
      <c r="N20" s="68">
        <v>-711.1509697300007</v>
      </c>
      <c r="O20" s="77">
        <v>-13.89026743177476</v>
      </c>
    </row>
    <row r="21" spans="1:15" ht="21">
      <c r="A21" s="14">
        <v>15</v>
      </c>
      <c r="B21" s="15" t="s">
        <v>24</v>
      </c>
      <c r="C21" s="72">
        <v>2</v>
      </c>
      <c r="D21" s="73">
        <v>2585.44179741</v>
      </c>
      <c r="E21" s="44">
        <v>0.8656319710120008</v>
      </c>
      <c r="F21" s="72">
        <v>2</v>
      </c>
      <c r="G21" s="73">
        <v>2590.6754866300003</v>
      </c>
      <c r="H21" s="24">
        <v>0.8615191685932884</v>
      </c>
      <c r="I21" s="68">
        <v>-5.2336892200000875</v>
      </c>
      <c r="J21" s="74">
        <v>-0.2020202548335442</v>
      </c>
      <c r="K21" s="94"/>
      <c r="L21" s="75">
        <v>2544.39682513</v>
      </c>
      <c r="M21" s="24">
        <v>0.917862400308591</v>
      </c>
      <c r="N21" s="68">
        <v>41.044972280000366</v>
      </c>
      <c r="O21" s="74">
        <v>1.6131513714612213</v>
      </c>
    </row>
    <row r="22" spans="1:15" ht="21">
      <c r="A22" s="14">
        <v>19</v>
      </c>
      <c r="B22" s="15" t="s">
        <v>28</v>
      </c>
      <c r="C22" s="72">
        <v>98</v>
      </c>
      <c r="D22" s="73">
        <v>350.62367293</v>
      </c>
      <c r="E22" s="44">
        <v>0.117392339439205</v>
      </c>
      <c r="F22" s="72">
        <v>87</v>
      </c>
      <c r="G22" s="73">
        <v>323.92778624</v>
      </c>
      <c r="H22" s="24">
        <v>0.1077209393943696</v>
      </c>
      <c r="I22" s="68">
        <v>26.69588669000001</v>
      </c>
      <c r="J22" s="77">
        <v>8.241308039632287</v>
      </c>
      <c r="K22" s="94"/>
      <c r="L22" s="75">
        <v>238.28526334</v>
      </c>
      <c r="M22" s="24">
        <v>0.0859587158761065</v>
      </c>
      <c r="N22" s="68">
        <v>112.33840959</v>
      </c>
      <c r="O22" s="77">
        <v>47.14450571360289</v>
      </c>
    </row>
    <row r="23" spans="1:15" ht="21">
      <c r="A23" s="14">
        <v>21</v>
      </c>
      <c r="B23" s="15" t="s">
        <v>27</v>
      </c>
      <c r="C23" s="72">
        <v>22</v>
      </c>
      <c r="D23" s="73">
        <v>282.45909437</v>
      </c>
      <c r="E23" s="44">
        <v>0.09457015154419818</v>
      </c>
      <c r="F23" s="72">
        <v>21</v>
      </c>
      <c r="G23" s="73">
        <v>266.04148138</v>
      </c>
      <c r="H23" s="24">
        <v>0.08847107136060946</v>
      </c>
      <c r="I23" s="68">
        <v>16.41761299000001</v>
      </c>
      <c r="J23" s="74">
        <v>6.171072610496381</v>
      </c>
      <c r="K23" s="94"/>
      <c r="L23" s="75">
        <v>195.36493164</v>
      </c>
      <c r="M23" s="24">
        <v>0.07047569126016826</v>
      </c>
      <c r="N23" s="68">
        <v>87.09416273</v>
      </c>
      <c r="O23" s="77">
        <v>44.58024375146757</v>
      </c>
    </row>
    <row r="24" spans="1:15" ht="21">
      <c r="A24" s="14">
        <v>18</v>
      </c>
      <c r="B24" s="15" t="s">
        <v>25</v>
      </c>
      <c r="C24" s="72">
        <v>21</v>
      </c>
      <c r="D24" s="73">
        <v>236.56770876</v>
      </c>
      <c r="E24" s="44">
        <v>0.07920525312805468</v>
      </c>
      <c r="F24" s="72">
        <v>21</v>
      </c>
      <c r="G24" s="73">
        <v>239.899425813398</v>
      </c>
      <c r="H24" s="24">
        <v>0.07977763133182555</v>
      </c>
      <c r="I24" s="68">
        <v>-3.331717053398023</v>
      </c>
      <c r="J24" s="76">
        <v>-1.3887974271307957</v>
      </c>
      <c r="K24" s="94"/>
      <c r="L24" s="75">
        <v>233.15554205</v>
      </c>
      <c r="M24" s="24">
        <v>0.08410822689197844</v>
      </c>
      <c r="N24" s="68">
        <v>3.4121667099999797</v>
      </c>
      <c r="O24" s="77">
        <v>1.4634722726291634</v>
      </c>
    </row>
    <row r="25" spans="1:15" ht="21">
      <c r="A25" s="14">
        <v>20</v>
      </c>
      <c r="B25" s="15" t="s">
        <v>26</v>
      </c>
      <c r="C25" s="72">
        <v>5</v>
      </c>
      <c r="D25" s="73">
        <v>229.4727746</v>
      </c>
      <c r="E25" s="44">
        <v>0.07682979766536603</v>
      </c>
      <c r="F25" s="72">
        <v>5</v>
      </c>
      <c r="G25" s="73">
        <v>233.62322365</v>
      </c>
      <c r="H25" s="24">
        <v>0.07769050444247219</v>
      </c>
      <c r="I25" s="68">
        <v>-4.150449049999992</v>
      </c>
      <c r="J25" s="77">
        <v>-1.7765567074863844</v>
      </c>
      <c r="K25" s="94"/>
      <c r="L25" s="75">
        <v>219.55371021</v>
      </c>
      <c r="M25" s="24">
        <v>0.07920151977068719</v>
      </c>
      <c r="N25" s="68">
        <v>9.919064390000017</v>
      </c>
      <c r="O25" s="77">
        <v>4.517830457300208</v>
      </c>
    </row>
    <row r="26" spans="1:15" ht="21">
      <c r="A26" s="14">
        <v>22</v>
      </c>
      <c r="B26" s="15" t="s">
        <v>37</v>
      </c>
      <c r="C26" s="72">
        <v>4</v>
      </c>
      <c r="D26" s="73">
        <v>72.05736687269997</v>
      </c>
      <c r="E26" s="44">
        <v>0.024125532655360975</v>
      </c>
      <c r="F26" s="72">
        <v>4</v>
      </c>
      <c r="G26" s="73">
        <v>71.5617947739</v>
      </c>
      <c r="H26" s="24">
        <v>0.02379759960474701</v>
      </c>
      <c r="I26" s="68">
        <v>0.49557209879996833</v>
      </c>
      <c r="J26" s="74">
        <v>0.6925093206028885</v>
      </c>
      <c r="K26" s="94"/>
      <c r="L26" s="75">
        <v>3.19714</v>
      </c>
      <c r="M26" s="24">
        <v>0.0011533321239593497</v>
      </c>
      <c r="N26" s="68">
        <v>68.86022687269997</v>
      </c>
      <c r="O26" s="74">
        <v>2153.8070548271257</v>
      </c>
    </row>
    <row r="27" spans="1:15" ht="21">
      <c r="A27" s="14">
        <v>16</v>
      </c>
      <c r="B27" s="15" t="s">
        <v>36</v>
      </c>
      <c r="C27" s="72">
        <v>1</v>
      </c>
      <c r="D27" s="73">
        <v>7.2030349000000005</v>
      </c>
      <c r="E27" s="44">
        <v>0.0024116486799282814</v>
      </c>
      <c r="F27" s="72">
        <v>1</v>
      </c>
      <c r="G27" s="73">
        <v>7.452376429999999</v>
      </c>
      <c r="H27" s="24">
        <v>0.002478259117806202</v>
      </c>
      <c r="I27" s="68">
        <v>-0.2493415299999988</v>
      </c>
      <c r="J27" s="76">
        <v>-3.3457989185336796</v>
      </c>
      <c r="K27" s="94"/>
      <c r="L27" s="75">
        <v>1675.04448298</v>
      </c>
      <c r="M27" s="24">
        <v>0.6042533674727144</v>
      </c>
      <c r="N27" s="68">
        <v>-1667.8414480800002</v>
      </c>
      <c r="O27" s="76">
        <v>-99.56997948572773</v>
      </c>
    </row>
    <row r="28" spans="1:15" ht="21">
      <c r="A28" s="14">
        <v>12</v>
      </c>
      <c r="B28" s="15" t="s">
        <v>20</v>
      </c>
      <c r="C28" s="72">
        <v>0</v>
      </c>
      <c r="D28" s="73">
        <v>0</v>
      </c>
      <c r="E28" s="44">
        <v>0</v>
      </c>
      <c r="F28" s="72">
        <v>0</v>
      </c>
      <c r="G28" s="73">
        <v>0</v>
      </c>
      <c r="H28" s="24">
        <v>0</v>
      </c>
      <c r="I28" s="68">
        <v>0</v>
      </c>
      <c r="J28" s="76">
        <v>0</v>
      </c>
      <c r="K28" s="94"/>
      <c r="L28" s="75">
        <v>5252.07525467</v>
      </c>
      <c r="M28" s="24">
        <v>1.8946267941544297</v>
      </c>
      <c r="N28" s="68">
        <v>-5252.07525467</v>
      </c>
      <c r="O28" s="77">
        <v>-100</v>
      </c>
    </row>
    <row r="29" spans="1:15" ht="21.75" thickBot="1">
      <c r="A29" s="14">
        <v>13</v>
      </c>
      <c r="B29" s="15" t="s">
        <v>21</v>
      </c>
      <c r="C29" s="72">
        <v>0</v>
      </c>
      <c r="D29" s="73">
        <v>0</v>
      </c>
      <c r="E29" s="44">
        <v>0</v>
      </c>
      <c r="F29" s="72">
        <v>0</v>
      </c>
      <c r="G29" s="73">
        <v>0</v>
      </c>
      <c r="H29" s="24">
        <v>0</v>
      </c>
      <c r="I29" s="68">
        <v>0</v>
      </c>
      <c r="J29" s="78">
        <v>0</v>
      </c>
      <c r="K29" s="94"/>
      <c r="L29" s="75">
        <v>5188.84628662</v>
      </c>
      <c r="M29" s="24">
        <v>1.8718176584841544</v>
      </c>
      <c r="N29" s="81">
        <v>-5188.84628662</v>
      </c>
      <c r="O29" s="76">
        <v>-100</v>
      </c>
    </row>
    <row r="30" spans="1:15" ht="22.5" customHeight="1" thickBot="1">
      <c r="A30" s="204" t="s">
        <v>29</v>
      </c>
      <c r="B30" s="205"/>
      <c r="C30" s="82">
        <v>1624</v>
      </c>
      <c r="D30" s="83">
        <v>298676.79152231273</v>
      </c>
      <c r="E30" s="83">
        <v>99.99999999999999</v>
      </c>
      <c r="F30" s="84">
        <v>1593</v>
      </c>
      <c r="G30" s="83">
        <v>300710.1386798073</v>
      </c>
      <c r="H30" s="83">
        <v>99.99999999999999</v>
      </c>
      <c r="I30" s="85">
        <v>-2033.3471574946172</v>
      </c>
      <c r="J30" s="86">
        <v>-0.6761817763848851</v>
      </c>
      <c r="K30" s="94"/>
      <c r="L30" s="87">
        <v>277208.96119882</v>
      </c>
      <c r="M30" s="88">
        <v>100.00000000000003</v>
      </c>
      <c r="N30" s="89">
        <v>21467.83032349276</v>
      </c>
      <c r="O30" s="86">
        <v>7.744277180165034</v>
      </c>
    </row>
    <row r="31" spans="1:11" ht="5.25" customHeight="1">
      <c r="A31" s="30"/>
      <c r="B31" s="30"/>
      <c r="C31" s="90">
        <v>1624</v>
      </c>
      <c r="D31" s="91">
        <v>298676.79152231273</v>
      </c>
      <c r="E31" s="32"/>
      <c r="F31" s="90">
        <v>0</v>
      </c>
      <c r="G31" s="91">
        <v>0</v>
      </c>
      <c r="H31" s="32">
        <v>0</v>
      </c>
      <c r="I31" s="92"/>
      <c r="J31" s="34"/>
      <c r="K31" s="34"/>
    </row>
    <row r="32" spans="2:14" ht="21">
      <c r="B32" s="1" t="s">
        <v>70</v>
      </c>
      <c r="N32" s="2" t="s">
        <v>30</v>
      </c>
    </row>
    <row r="33" spans="2:14" ht="21.75">
      <c r="B33" s="104" t="s">
        <v>72</v>
      </c>
      <c r="N33" s="2" t="s">
        <v>31</v>
      </c>
    </row>
    <row r="34" spans="2:8" ht="21">
      <c r="B34" s="93"/>
      <c r="H34" s="2"/>
    </row>
    <row r="35" spans="2:8" ht="21">
      <c r="B35" s="93"/>
      <c r="H35" s="2"/>
    </row>
    <row r="36" spans="2:4" ht="21">
      <c r="B36" s="93"/>
      <c r="D36" s="93"/>
    </row>
    <row r="37" spans="2:6" ht="21">
      <c r="B37" s="41"/>
      <c r="D37" s="93"/>
      <c r="F37" s="38"/>
    </row>
    <row r="38" spans="2:4" ht="21">
      <c r="B38" s="93"/>
      <c r="D38" s="93"/>
    </row>
    <row r="39" spans="2:4" ht="21">
      <c r="B39" s="93"/>
      <c r="D39" s="93"/>
    </row>
    <row r="40" spans="2:4" ht="21">
      <c r="B40" s="93"/>
      <c r="D40" s="93"/>
    </row>
    <row r="41" ht="21">
      <c r="C41" s="93"/>
    </row>
    <row r="57" ht="0.75" customHeight="1">
      <c r="A57" s="1">
        <v>100</v>
      </c>
    </row>
  </sheetData>
  <sheetProtection/>
  <mergeCells count="12">
    <mergeCell ref="C5:E5"/>
    <mergeCell ref="F5:H5"/>
    <mergeCell ref="I5:J5"/>
    <mergeCell ref="L5:M5"/>
    <mergeCell ref="N5:O5"/>
    <mergeCell ref="A30:B30"/>
    <mergeCell ref="A1:J1"/>
    <mergeCell ref="A2:J2"/>
    <mergeCell ref="A4:A7"/>
    <mergeCell ref="B4:B7"/>
    <mergeCell ref="F4:J4"/>
    <mergeCell ref="L4:O4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D16" sqref="D16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1.28125" style="1" customWidth="1"/>
    <col min="4" max="4" width="15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0.00390625" style="1" customWidth="1"/>
    <col min="12" max="12" width="10.7109375" style="1" customWidth="1"/>
    <col min="13" max="13" width="16.00390625" style="1" customWidth="1"/>
    <col min="14" max="14" width="14.57421875" style="1" customWidth="1"/>
    <col min="15" max="16384" width="9.140625" style="1" customWidth="1"/>
  </cols>
  <sheetData>
    <row r="1" spans="1:10" ht="23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23.25">
      <c r="A2" s="212" t="s">
        <v>76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21.75" thickBot="1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4" ht="29.25" customHeight="1" thickBot="1">
      <c r="A4" s="206" t="s">
        <v>2</v>
      </c>
      <c r="B4" s="206" t="s">
        <v>3</v>
      </c>
      <c r="C4" s="62"/>
      <c r="D4" s="63"/>
      <c r="E4" s="63"/>
      <c r="F4" s="211" t="s">
        <v>59</v>
      </c>
      <c r="G4" s="209"/>
      <c r="H4" s="209"/>
      <c r="I4" s="209"/>
      <c r="J4" s="210"/>
      <c r="K4" s="211" t="s">
        <v>60</v>
      </c>
      <c r="L4" s="209"/>
      <c r="M4" s="209"/>
      <c r="N4" s="210"/>
    </row>
    <row r="5" spans="1:14" ht="22.5" customHeight="1" thickBot="1">
      <c r="A5" s="207"/>
      <c r="B5" s="207"/>
      <c r="C5" s="202" t="s">
        <v>75</v>
      </c>
      <c r="D5" s="202"/>
      <c r="E5" s="203"/>
      <c r="F5" s="202" t="s">
        <v>69</v>
      </c>
      <c r="G5" s="202"/>
      <c r="H5" s="203"/>
      <c r="I5" s="204" t="s">
        <v>1</v>
      </c>
      <c r="J5" s="205"/>
      <c r="K5" s="201" t="s">
        <v>40</v>
      </c>
      <c r="L5" s="203"/>
      <c r="M5" s="204" t="s">
        <v>1</v>
      </c>
      <c r="N5" s="205"/>
    </row>
    <row r="6" spans="1:14" ht="21.75" customHeight="1">
      <c r="A6" s="207"/>
      <c r="B6" s="207"/>
      <c r="C6" s="98" t="s">
        <v>4</v>
      </c>
      <c r="D6" s="6" t="s">
        <v>5</v>
      </c>
      <c r="E6" s="7" t="s">
        <v>6</v>
      </c>
      <c r="F6" s="5" t="s">
        <v>4</v>
      </c>
      <c r="G6" s="6" t="s">
        <v>5</v>
      </c>
      <c r="H6" s="8" t="s">
        <v>6</v>
      </c>
      <c r="I6" s="5" t="s">
        <v>5</v>
      </c>
      <c r="J6" s="8" t="s">
        <v>7</v>
      </c>
      <c r="K6" s="5" t="s">
        <v>5</v>
      </c>
      <c r="L6" s="8" t="s">
        <v>6</v>
      </c>
      <c r="M6" s="5" t="s">
        <v>5</v>
      </c>
      <c r="N6" s="8" t="s">
        <v>7</v>
      </c>
    </row>
    <row r="7" spans="1:14" ht="22.5" customHeight="1" thickBot="1">
      <c r="A7" s="208"/>
      <c r="B7" s="208"/>
      <c r="C7" s="99" t="s">
        <v>8</v>
      </c>
      <c r="D7" s="11" t="s">
        <v>9</v>
      </c>
      <c r="E7" s="12"/>
      <c r="F7" s="10" t="s">
        <v>8</v>
      </c>
      <c r="G7" s="11" t="s">
        <v>9</v>
      </c>
      <c r="H7" s="13"/>
      <c r="I7" s="10" t="s">
        <v>9</v>
      </c>
      <c r="J7" s="13"/>
      <c r="K7" s="10" t="s">
        <v>9</v>
      </c>
      <c r="L7" s="13"/>
      <c r="M7" s="10" t="s">
        <v>9</v>
      </c>
      <c r="N7" s="13"/>
    </row>
    <row r="8" spans="1:14" ht="21">
      <c r="A8" s="14">
        <v>1</v>
      </c>
      <c r="B8" s="15" t="s">
        <v>10</v>
      </c>
      <c r="C8" s="65">
        <v>494</v>
      </c>
      <c r="D8" s="107">
        <v>70347.17680123998</v>
      </c>
      <c r="E8" s="43">
        <v>25.20487769788668</v>
      </c>
      <c r="F8" s="67">
        <v>479</v>
      </c>
      <c r="G8" s="66">
        <v>70686.33531617999</v>
      </c>
      <c r="H8" s="18">
        <v>23.666497472368672</v>
      </c>
      <c r="I8" s="68">
        <v>-339.15851494000526</v>
      </c>
      <c r="J8" s="69">
        <v>-0.47980774986134045</v>
      </c>
      <c r="K8" s="70">
        <v>63527.07958411</v>
      </c>
      <c r="L8" s="18">
        <v>22.916676037232097</v>
      </c>
      <c r="M8" s="68">
        <v>6820.097217129987</v>
      </c>
      <c r="N8" s="69">
        <v>10.735732323567877</v>
      </c>
    </row>
    <row r="9" spans="1:14" ht="21">
      <c r="A9" s="14">
        <v>2</v>
      </c>
      <c r="B9" s="15" t="s">
        <v>11</v>
      </c>
      <c r="C9" s="72">
        <v>347</v>
      </c>
      <c r="D9" s="108">
        <v>39301.74600292</v>
      </c>
      <c r="E9" s="44">
        <v>14.081527452279284</v>
      </c>
      <c r="F9" s="72">
        <v>337</v>
      </c>
      <c r="G9" s="73">
        <v>45132.981639599995</v>
      </c>
      <c r="H9" s="24">
        <v>15.110977123319046</v>
      </c>
      <c r="I9" s="68">
        <v>-5831.235636679994</v>
      </c>
      <c r="J9" s="74">
        <v>-12.920120552291689</v>
      </c>
      <c r="K9" s="75">
        <v>42027.45954294</v>
      </c>
      <c r="L9" s="24">
        <v>15.160931075672204</v>
      </c>
      <c r="M9" s="68">
        <v>-2725.7135400199986</v>
      </c>
      <c r="N9" s="74">
        <v>-6.4855538965782635</v>
      </c>
    </row>
    <row r="10" spans="1:14" ht="21">
      <c r="A10" s="14">
        <v>3</v>
      </c>
      <c r="B10" s="15" t="s">
        <v>14</v>
      </c>
      <c r="C10" s="72">
        <v>14</v>
      </c>
      <c r="D10" s="108">
        <v>26936.04621601</v>
      </c>
      <c r="E10" s="44">
        <v>9.650987877699567</v>
      </c>
      <c r="F10" s="72">
        <v>14</v>
      </c>
      <c r="G10" s="73">
        <v>26672.43604937</v>
      </c>
      <c r="H10" s="24">
        <v>8.930200406072538</v>
      </c>
      <c r="I10" s="68">
        <v>263.6101666399991</v>
      </c>
      <c r="J10" s="76">
        <v>0.9883242991081256</v>
      </c>
      <c r="K10" s="75">
        <v>24000.70168888</v>
      </c>
      <c r="L10" s="24">
        <v>8.657981901121227</v>
      </c>
      <c r="M10" s="68">
        <v>2935.3445271300006</v>
      </c>
      <c r="N10" s="76">
        <v>12.230244620264598</v>
      </c>
    </row>
    <row r="11" spans="1:14" ht="21">
      <c r="A11" s="14">
        <v>4</v>
      </c>
      <c r="B11" s="15" t="s">
        <v>13</v>
      </c>
      <c r="C11" s="72">
        <v>29</v>
      </c>
      <c r="D11" s="108">
        <v>26705.651170530004</v>
      </c>
      <c r="E11" s="44">
        <v>9.568439022044283</v>
      </c>
      <c r="F11" s="72">
        <v>30</v>
      </c>
      <c r="G11" s="73">
        <v>26840.851784019997</v>
      </c>
      <c r="H11" s="24">
        <v>8.986587691402478</v>
      </c>
      <c r="I11" s="68">
        <v>-135.20061348999297</v>
      </c>
      <c r="J11" s="77">
        <v>-0.503712082529684</v>
      </c>
      <c r="K11" s="75">
        <v>25854.80974</v>
      </c>
      <c r="L11" s="24">
        <v>9.326830427194018</v>
      </c>
      <c r="M11" s="68">
        <v>850.841430530003</v>
      </c>
      <c r="N11" s="76">
        <v>3.290843905200607</v>
      </c>
    </row>
    <row r="12" spans="1:14" ht="21">
      <c r="A12" s="14">
        <v>5</v>
      </c>
      <c r="B12" s="15" t="s">
        <v>12</v>
      </c>
      <c r="C12" s="72">
        <v>94</v>
      </c>
      <c r="D12" s="108">
        <v>23804.998839930002</v>
      </c>
      <c r="E12" s="44">
        <v>8.529156558109294</v>
      </c>
      <c r="F12" s="72">
        <v>89</v>
      </c>
      <c r="G12" s="73">
        <v>30710.708758589997</v>
      </c>
      <c r="H12" s="24">
        <v>10.282254808638436</v>
      </c>
      <c r="I12" s="68">
        <v>-6905.709918659995</v>
      </c>
      <c r="J12" s="77">
        <v>-22.486325447400887</v>
      </c>
      <c r="K12" s="75">
        <v>29736.48972135</v>
      </c>
      <c r="L12" s="24">
        <v>10.727102613404469</v>
      </c>
      <c r="M12" s="68">
        <v>-5931.490881419999</v>
      </c>
      <c r="N12" s="76">
        <v>-19.946842875544075</v>
      </c>
    </row>
    <row r="13" spans="1:14" ht="21">
      <c r="A13" s="14">
        <v>6</v>
      </c>
      <c r="B13" s="15" t="s">
        <v>74</v>
      </c>
      <c r="C13" s="72">
        <v>67</v>
      </c>
      <c r="D13" s="108">
        <v>19540.86243434</v>
      </c>
      <c r="E13" s="44">
        <v>7.001347746482504</v>
      </c>
      <c r="F13" s="72">
        <v>67</v>
      </c>
      <c r="G13" s="73">
        <v>20624.88153118</v>
      </c>
      <c r="H13" s="24">
        <v>6.905418203422482</v>
      </c>
      <c r="I13" s="68">
        <v>-1084.0190968399984</v>
      </c>
      <c r="J13" s="74">
        <v>-5.255880355973027</v>
      </c>
      <c r="K13" s="75">
        <v>18330.51957745</v>
      </c>
      <c r="L13" s="24">
        <v>6.612527783437337</v>
      </c>
      <c r="M13" s="68">
        <v>1210.3428568900017</v>
      </c>
      <c r="N13" s="76">
        <v>6.602883523165115</v>
      </c>
    </row>
    <row r="14" spans="1:14" ht="21">
      <c r="A14" s="14">
        <v>7</v>
      </c>
      <c r="B14" s="26" t="s">
        <v>18</v>
      </c>
      <c r="C14" s="72">
        <v>74</v>
      </c>
      <c r="D14" s="108">
        <v>17720.72592158</v>
      </c>
      <c r="E14" s="44">
        <v>6.349206178282924</v>
      </c>
      <c r="F14" s="72">
        <v>74</v>
      </c>
      <c r="G14" s="73">
        <v>18515.723293709998</v>
      </c>
      <c r="H14" s="24">
        <v>6.199250768477193</v>
      </c>
      <c r="I14" s="68">
        <v>-794.9973721299975</v>
      </c>
      <c r="J14" s="77">
        <v>-4.293633899789738</v>
      </c>
      <c r="K14" s="75">
        <v>10522.17875473</v>
      </c>
      <c r="L14" s="24">
        <v>3.7957570740951896</v>
      </c>
      <c r="M14" s="68">
        <v>7198.547166850001</v>
      </c>
      <c r="N14" s="76">
        <v>68.41308567975109</v>
      </c>
    </row>
    <row r="15" spans="1:14" ht="21">
      <c r="A15" s="14">
        <v>8</v>
      </c>
      <c r="B15" s="26" t="s">
        <v>16</v>
      </c>
      <c r="C15" s="72">
        <v>19</v>
      </c>
      <c r="D15" s="108">
        <v>15318.952940469999</v>
      </c>
      <c r="E15" s="44">
        <v>5.488668527738585</v>
      </c>
      <c r="F15" s="72">
        <v>17</v>
      </c>
      <c r="G15" s="73">
        <v>21141.48967107</v>
      </c>
      <c r="H15" s="24">
        <v>7.078383815265614</v>
      </c>
      <c r="I15" s="68">
        <v>-5822.536730600003</v>
      </c>
      <c r="J15" s="74">
        <v>-27.540806353714785</v>
      </c>
      <c r="K15" s="75">
        <v>19141.79422374</v>
      </c>
      <c r="L15" s="24">
        <v>6.905185943830694</v>
      </c>
      <c r="M15" s="68">
        <v>-3822.8412832699996</v>
      </c>
      <c r="N15" s="76">
        <v>-19.971175317143693</v>
      </c>
    </row>
    <row r="16" spans="1:14" ht="21">
      <c r="A16" s="14">
        <v>9</v>
      </c>
      <c r="B16" s="15" t="s">
        <v>17</v>
      </c>
      <c r="C16" s="72">
        <v>20</v>
      </c>
      <c r="D16" s="108">
        <v>8436.93791972</v>
      </c>
      <c r="E16" s="44">
        <v>3.0228930012647885</v>
      </c>
      <c r="F16" s="72">
        <v>19</v>
      </c>
      <c r="G16" s="73">
        <v>8418.9183884</v>
      </c>
      <c r="H16" s="24">
        <v>2.8187387260623704</v>
      </c>
      <c r="I16" s="68">
        <v>18.01953132000017</v>
      </c>
      <c r="J16" s="76">
        <v>0.21403618004930858</v>
      </c>
      <c r="K16" s="75">
        <v>8686.78682945</v>
      </c>
      <c r="L16" s="24">
        <v>3.1336601789072964</v>
      </c>
      <c r="M16" s="68">
        <v>-249.84890973000074</v>
      </c>
      <c r="N16" s="76">
        <v>-2.876194784508368</v>
      </c>
    </row>
    <row r="17" spans="1:14" ht="21">
      <c r="A17" s="14">
        <v>10</v>
      </c>
      <c r="B17" s="15" t="s">
        <v>19</v>
      </c>
      <c r="C17" s="72">
        <v>184</v>
      </c>
      <c r="D17" s="108">
        <v>7635.16283419</v>
      </c>
      <c r="E17" s="44">
        <v>2.735622866329678</v>
      </c>
      <c r="F17" s="72">
        <v>182</v>
      </c>
      <c r="G17" s="73">
        <v>7584.306907390001</v>
      </c>
      <c r="H17" s="24">
        <v>2.539302390632321</v>
      </c>
      <c r="I17" s="68">
        <v>50.855926799999</v>
      </c>
      <c r="J17" s="76">
        <v>0.6705415197589905</v>
      </c>
      <c r="K17" s="75">
        <v>6625.00463675</v>
      </c>
      <c r="L17" s="24">
        <v>2.3898955531954864</v>
      </c>
      <c r="M17" s="68">
        <v>1010.1581974399996</v>
      </c>
      <c r="N17" s="76">
        <v>15.2476602331187</v>
      </c>
    </row>
    <row r="18" spans="1:14" ht="21">
      <c r="A18" s="14">
        <v>11</v>
      </c>
      <c r="B18" s="15" t="s">
        <v>22</v>
      </c>
      <c r="C18" s="72">
        <v>82</v>
      </c>
      <c r="D18" s="108">
        <v>7399.922006869998</v>
      </c>
      <c r="E18" s="44">
        <v>2.6513378025679466</v>
      </c>
      <c r="F18" s="72">
        <v>83</v>
      </c>
      <c r="G18" s="73">
        <v>7468.72821565</v>
      </c>
      <c r="H18" s="24">
        <v>2.5006054797840047</v>
      </c>
      <c r="I18" s="68">
        <v>-68.80620878000173</v>
      </c>
      <c r="J18" s="76">
        <v>-0.9212573652877735</v>
      </c>
      <c r="K18" s="75">
        <v>6566.61638932</v>
      </c>
      <c r="L18" s="24">
        <v>2.368832652783648</v>
      </c>
      <c r="M18" s="68">
        <v>833.3056175499978</v>
      </c>
      <c r="N18" s="76">
        <v>12.690030422750034</v>
      </c>
    </row>
    <row r="19" spans="1:14" ht="21">
      <c r="A19" s="14">
        <v>12</v>
      </c>
      <c r="B19" s="15" t="s">
        <v>35</v>
      </c>
      <c r="C19" s="72">
        <v>23</v>
      </c>
      <c r="D19" s="108">
        <v>6776.30697846</v>
      </c>
      <c r="E19" s="44">
        <v>2.4279011099193073</v>
      </c>
      <c r="F19" s="72">
        <v>23</v>
      </c>
      <c r="G19" s="73">
        <v>6706.97666908</v>
      </c>
      <c r="H19" s="24">
        <v>2.245563384719483</v>
      </c>
      <c r="I19" s="68">
        <v>69.33030938000047</v>
      </c>
      <c r="J19" s="77">
        <v>1.0337043469917206</v>
      </c>
      <c r="K19" s="75">
        <v>1519.8222555</v>
      </c>
      <c r="L19" s="24">
        <v>0.5482587030835385</v>
      </c>
      <c r="M19" s="68">
        <v>5256.48472296</v>
      </c>
      <c r="N19" s="76">
        <v>345.8618074539704</v>
      </c>
    </row>
    <row r="20" spans="1:14" ht="21">
      <c r="A20" s="14">
        <v>13</v>
      </c>
      <c r="B20" s="15" t="s">
        <v>23</v>
      </c>
      <c r="C20" s="72">
        <v>79</v>
      </c>
      <c r="D20" s="108">
        <v>5040.46899883</v>
      </c>
      <c r="E20" s="44">
        <v>1.805963088105905</v>
      </c>
      <c r="F20" s="72">
        <v>57</v>
      </c>
      <c r="G20" s="73">
        <v>4408.6278482299995</v>
      </c>
      <c r="H20" s="24">
        <v>1.4760530357112303</v>
      </c>
      <c r="I20" s="68">
        <v>631.8411506000002</v>
      </c>
      <c r="J20" s="77">
        <v>14.331923046162204</v>
      </c>
      <c r="K20" s="75">
        <v>5119.77881796</v>
      </c>
      <c r="L20" s="24">
        <v>1.8469023497000117</v>
      </c>
      <c r="M20" s="68">
        <v>-79.3098191300005</v>
      </c>
      <c r="N20" s="76">
        <v>-1.5490868248406455</v>
      </c>
    </row>
    <row r="21" spans="1:14" ht="21">
      <c r="A21" s="14">
        <v>14</v>
      </c>
      <c r="B21" s="15" t="s">
        <v>24</v>
      </c>
      <c r="C21" s="72">
        <v>2</v>
      </c>
      <c r="D21" s="108">
        <v>2784.34451173</v>
      </c>
      <c r="E21" s="44">
        <v>0.9976102251440974</v>
      </c>
      <c r="F21" s="72">
        <v>2</v>
      </c>
      <c r="G21" s="73">
        <v>2585.44179741</v>
      </c>
      <c r="H21" s="24">
        <v>0.8656319710120008</v>
      </c>
      <c r="I21" s="68">
        <v>198.90271431999963</v>
      </c>
      <c r="J21" s="74">
        <v>7.693180891530918</v>
      </c>
      <c r="K21" s="75">
        <v>2544.39682513</v>
      </c>
      <c r="L21" s="24">
        <v>0.917862400308591</v>
      </c>
      <c r="M21" s="68">
        <v>239.9476866</v>
      </c>
      <c r="N21" s="76">
        <v>9.430434916052864</v>
      </c>
    </row>
    <row r="22" spans="1:14" ht="21">
      <c r="A22" s="14">
        <v>15</v>
      </c>
      <c r="B22" s="15" t="s">
        <v>28</v>
      </c>
      <c r="C22" s="72">
        <v>102</v>
      </c>
      <c r="D22" s="108">
        <v>353.67652176</v>
      </c>
      <c r="E22" s="44">
        <v>0.12671970476884337</v>
      </c>
      <c r="F22" s="72">
        <v>98</v>
      </c>
      <c r="G22" s="73">
        <v>350.62367293</v>
      </c>
      <c r="H22" s="24">
        <v>0.117392339439205</v>
      </c>
      <c r="I22" s="68">
        <v>3.0528488300000163</v>
      </c>
      <c r="J22" s="77">
        <v>0.870691018803371</v>
      </c>
      <c r="K22" s="75">
        <v>238.28526334</v>
      </c>
      <c r="L22" s="24">
        <v>0.0859587158761065</v>
      </c>
      <c r="M22" s="68">
        <v>115.39125842000001</v>
      </c>
      <c r="N22" s="76">
        <v>48.425679709513844</v>
      </c>
    </row>
    <row r="23" spans="1:14" ht="21">
      <c r="A23" s="14">
        <v>16</v>
      </c>
      <c r="B23" s="15" t="s">
        <v>27</v>
      </c>
      <c r="C23" s="72">
        <v>23</v>
      </c>
      <c r="D23" s="108">
        <v>314.59433136</v>
      </c>
      <c r="E23" s="44">
        <v>0.11271684247941942</v>
      </c>
      <c r="F23" s="72">
        <v>22</v>
      </c>
      <c r="G23" s="73">
        <v>282.45909437</v>
      </c>
      <c r="H23" s="24">
        <v>0.09457015154419818</v>
      </c>
      <c r="I23" s="68">
        <v>32.13523699000001</v>
      </c>
      <c r="J23" s="74">
        <v>11.376952497024325</v>
      </c>
      <c r="K23" s="75">
        <v>195.36493164</v>
      </c>
      <c r="L23" s="24">
        <v>0.07047569126016826</v>
      </c>
      <c r="M23" s="68">
        <v>119.22939972</v>
      </c>
      <c r="N23" s="76">
        <v>61.02906940315401</v>
      </c>
    </row>
    <row r="24" spans="1:14" ht="21">
      <c r="A24" s="14">
        <v>17</v>
      </c>
      <c r="B24" s="15" t="s">
        <v>25</v>
      </c>
      <c r="C24" s="72">
        <v>23</v>
      </c>
      <c r="D24" s="108">
        <v>237.44388883000002</v>
      </c>
      <c r="E24" s="44">
        <v>0.0850744045490289</v>
      </c>
      <c r="F24" s="72">
        <v>21</v>
      </c>
      <c r="G24" s="73">
        <v>236.56770876</v>
      </c>
      <c r="H24" s="24">
        <v>0.07920525312805468</v>
      </c>
      <c r="I24" s="68">
        <v>0.8761800700000322</v>
      </c>
      <c r="J24" s="76">
        <v>0.3703717952854354</v>
      </c>
      <c r="K24" s="75">
        <v>233.15554205</v>
      </c>
      <c r="L24" s="24">
        <v>0.08410822689197844</v>
      </c>
      <c r="M24" s="68">
        <v>4.288346780000012</v>
      </c>
      <c r="N24" s="76">
        <v>1.83926435644424</v>
      </c>
    </row>
    <row r="25" spans="1:14" ht="21">
      <c r="A25" s="14">
        <v>18</v>
      </c>
      <c r="B25" s="15" t="s">
        <v>26</v>
      </c>
      <c r="C25" s="72">
        <v>5</v>
      </c>
      <c r="D25" s="108">
        <v>224.93962505000002</v>
      </c>
      <c r="E25" s="44">
        <v>0.08059421851160631</v>
      </c>
      <c r="F25" s="72">
        <v>5</v>
      </c>
      <c r="G25" s="73">
        <v>229.4727746</v>
      </c>
      <c r="H25" s="24">
        <v>0.07682979766536603</v>
      </c>
      <c r="I25" s="68">
        <v>-4.53314954999999</v>
      </c>
      <c r="J25" s="77">
        <v>-1.9754629096640515</v>
      </c>
      <c r="K25" s="75">
        <v>219.55371021</v>
      </c>
      <c r="L25" s="24">
        <v>0.07920151977068719</v>
      </c>
      <c r="M25" s="68">
        <v>5.3859148400000265</v>
      </c>
      <c r="N25" s="76">
        <v>2.4531194826306857</v>
      </c>
    </row>
    <row r="26" spans="1:14" ht="21">
      <c r="A26" s="14">
        <v>19</v>
      </c>
      <c r="B26" s="15" t="s">
        <v>37</v>
      </c>
      <c r="C26" s="72">
        <v>5</v>
      </c>
      <c r="D26" s="108">
        <v>113.1818537484</v>
      </c>
      <c r="E26" s="44">
        <v>0.04055222840582047</v>
      </c>
      <c r="F26" s="72">
        <v>4</v>
      </c>
      <c r="G26" s="73">
        <v>72.05736687269997</v>
      </c>
      <c r="H26" s="24">
        <v>0.024125532655360975</v>
      </c>
      <c r="I26" s="68">
        <v>41.12448687570003</v>
      </c>
      <c r="J26" s="74">
        <v>57.07187017859331</v>
      </c>
      <c r="K26" s="75">
        <v>3.19714</v>
      </c>
      <c r="L26" s="24">
        <v>0.0011533321239593497</v>
      </c>
      <c r="M26" s="68">
        <v>109.9847137484</v>
      </c>
      <c r="N26" s="76">
        <v>3440.09689123404</v>
      </c>
    </row>
    <row r="27" spans="1:14" ht="21">
      <c r="A27" s="14">
        <v>20</v>
      </c>
      <c r="B27" s="15" t="s">
        <v>82</v>
      </c>
      <c r="C27" s="72">
        <v>1</v>
      </c>
      <c r="D27" s="108">
        <v>101.33274662999999</v>
      </c>
      <c r="E27" s="44">
        <v>0.036306780196971145</v>
      </c>
      <c r="F27" s="72">
        <v>0</v>
      </c>
      <c r="G27" s="73">
        <v>0</v>
      </c>
      <c r="H27" s="24">
        <v>0</v>
      </c>
      <c r="I27" s="68">
        <v>101.33274662999999</v>
      </c>
      <c r="J27" s="76">
        <v>0</v>
      </c>
      <c r="K27" s="75">
        <v>0</v>
      </c>
      <c r="L27" s="24">
        <v>0</v>
      </c>
      <c r="M27" s="68">
        <v>101.33274662999999</v>
      </c>
      <c r="N27" s="109" t="s">
        <v>83</v>
      </c>
    </row>
    <row r="28" spans="1:14" ht="21">
      <c r="A28" s="14">
        <v>21</v>
      </c>
      <c r="B28" s="15" t="s">
        <v>36</v>
      </c>
      <c r="C28" s="72">
        <v>1</v>
      </c>
      <c r="D28" s="108">
        <v>6.968234219999999</v>
      </c>
      <c r="E28" s="44">
        <v>0.0024966672334494158</v>
      </c>
      <c r="F28" s="72">
        <v>1</v>
      </c>
      <c r="G28" s="73">
        <v>7.2030349000000005</v>
      </c>
      <c r="H28" s="24">
        <v>0.0024116486799282814</v>
      </c>
      <c r="I28" s="68">
        <v>-0.2348006800000011</v>
      </c>
      <c r="J28" s="76">
        <v>-3.259746527120132</v>
      </c>
      <c r="K28" s="75">
        <v>1675.04448298</v>
      </c>
      <c r="L28" s="24">
        <v>0.6042533674727144</v>
      </c>
      <c r="M28" s="68">
        <v>-1668.07624876</v>
      </c>
      <c r="N28" s="76">
        <v>-99.5839970645076</v>
      </c>
    </row>
    <row r="29" spans="1:14" ht="21">
      <c r="A29" s="14">
        <v>22</v>
      </c>
      <c r="B29" s="15" t="s">
        <v>20</v>
      </c>
      <c r="C29" s="72">
        <v>0</v>
      </c>
      <c r="D29" s="108">
        <v>0</v>
      </c>
      <c r="E29" s="44">
        <v>0</v>
      </c>
      <c r="F29" s="72">
        <v>0</v>
      </c>
      <c r="G29" s="73">
        <v>0</v>
      </c>
      <c r="H29" s="24">
        <v>0</v>
      </c>
      <c r="I29" s="68">
        <v>0</v>
      </c>
      <c r="J29" s="77">
        <v>0</v>
      </c>
      <c r="K29" s="75">
        <v>5252.07525467</v>
      </c>
      <c r="L29" s="24">
        <v>1.8946267941544297</v>
      </c>
      <c r="M29" s="81">
        <v>-5252.07525467</v>
      </c>
      <c r="N29" s="76">
        <v>-100</v>
      </c>
    </row>
    <row r="30" spans="1:14" ht="21.75" thickBot="1">
      <c r="A30" s="14">
        <v>23</v>
      </c>
      <c r="B30" s="15" t="s">
        <v>21</v>
      </c>
      <c r="C30" s="72">
        <v>0</v>
      </c>
      <c r="D30" s="108">
        <v>0</v>
      </c>
      <c r="E30" s="44">
        <v>0</v>
      </c>
      <c r="F30" s="72">
        <v>0</v>
      </c>
      <c r="G30" s="73">
        <v>0</v>
      </c>
      <c r="H30" s="24">
        <v>0</v>
      </c>
      <c r="I30" s="68">
        <v>0</v>
      </c>
      <c r="J30" s="110">
        <v>0</v>
      </c>
      <c r="K30" s="75">
        <v>5188.84628662</v>
      </c>
      <c r="L30" s="24">
        <v>1.8718176584841544</v>
      </c>
      <c r="M30" s="81">
        <v>-5188.84628662</v>
      </c>
      <c r="N30" s="76">
        <v>-100</v>
      </c>
    </row>
    <row r="31" spans="1:14" ht="22.5" customHeight="1" thickBot="1">
      <c r="A31" s="204" t="s">
        <v>29</v>
      </c>
      <c r="B31" s="205"/>
      <c r="C31" s="82">
        <v>1688</v>
      </c>
      <c r="D31" s="111">
        <v>279101.44077841844</v>
      </c>
      <c r="E31" s="83">
        <v>99.99999999999997</v>
      </c>
      <c r="F31" s="84">
        <v>1624</v>
      </c>
      <c r="G31" s="83">
        <v>298676.79152231273</v>
      </c>
      <c r="H31" s="83">
        <v>99.99999999999999</v>
      </c>
      <c r="I31" s="85">
        <v>-19575.350743894287</v>
      </c>
      <c r="J31" s="86">
        <v>-6.554024718198404</v>
      </c>
      <c r="K31" s="87">
        <v>277208.96119882</v>
      </c>
      <c r="L31" s="88">
        <v>100.00000000000003</v>
      </c>
      <c r="M31" s="112">
        <v>1892.4795795984683</v>
      </c>
      <c r="N31" s="113">
        <v>0.6826906213328158</v>
      </c>
    </row>
    <row r="32" spans="2:13" ht="21">
      <c r="B32" s="1" t="s">
        <v>77</v>
      </c>
      <c r="M32" s="2" t="s">
        <v>30</v>
      </c>
    </row>
    <row r="33" spans="2:13" ht="21">
      <c r="B33" s="35"/>
      <c r="M33" s="2" t="s">
        <v>31</v>
      </c>
    </row>
    <row r="34" spans="2:8" ht="21">
      <c r="B34" s="93"/>
      <c r="H34" s="2"/>
    </row>
    <row r="35" spans="2:8" ht="21">
      <c r="B35" s="93"/>
      <c r="H35" s="2"/>
    </row>
    <row r="36" spans="2:4" ht="21">
      <c r="B36" s="93"/>
      <c r="D36" s="93"/>
    </row>
    <row r="37" spans="2:6" ht="21">
      <c r="B37" s="41"/>
      <c r="D37" s="93"/>
      <c r="F37" s="38"/>
    </row>
    <row r="38" spans="2:4" ht="21">
      <c r="B38" s="93"/>
      <c r="D38" s="93"/>
    </row>
    <row r="39" spans="2:4" ht="21">
      <c r="B39" s="93"/>
      <c r="D39" s="93"/>
    </row>
    <row r="40" spans="2:4" ht="21">
      <c r="B40" s="93"/>
      <c r="D40" s="93"/>
    </row>
    <row r="41" ht="21">
      <c r="C41" s="93"/>
    </row>
    <row r="57" ht="0.75" customHeight="1">
      <c r="A57" s="1">
        <v>100</v>
      </c>
    </row>
  </sheetData>
  <sheetProtection/>
  <mergeCells count="12">
    <mergeCell ref="M5:N5"/>
    <mergeCell ref="A31:B31"/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39" sqref="J39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1.28125" style="1" customWidth="1"/>
    <col min="4" max="4" width="15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28125" style="102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1" ht="23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101"/>
    </row>
    <row r="2" spans="1:11" ht="23.25">
      <c r="A2" s="212" t="s">
        <v>78</v>
      </c>
      <c r="B2" s="212"/>
      <c r="C2" s="212"/>
      <c r="D2" s="212"/>
      <c r="E2" s="212"/>
      <c r="F2" s="212"/>
      <c r="G2" s="212"/>
      <c r="H2" s="212"/>
      <c r="I2" s="212"/>
      <c r="J2" s="212"/>
      <c r="K2" s="101"/>
    </row>
    <row r="3" spans="1:11" ht="21.7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30"/>
    </row>
    <row r="4" spans="1:15" ht="29.25" customHeight="1" thickBot="1">
      <c r="A4" s="206" t="s">
        <v>2</v>
      </c>
      <c r="B4" s="206" t="s">
        <v>3</v>
      </c>
      <c r="C4" s="62"/>
      <c r="D4" s="63"/>
      <c r="E4" s="63"/>
      <c r="F4" s="211" t="s">
        <v>59</v>
      </c>
      <c r="G4" s="209"/>
      <c r="H4" s="209"/>
      <c r="I4" s="209"/>
      <c r="J4" s="210"/>
      <c r="K4" s="100"/>
      <c r="L4" s="211" t="s">
        <v>60</v>
      </c>
      <c r="M4" s="209"/>
      <c r="N4" s="209"/>
      <c r="O4" s="210"/>
    </row>
    <row r="5" spans="1:15" ht="22.5" customHeight="1" thickBot="1">
      <c r="A5" s="207"/>
      <c r="B5" s="207"/>
      <c r="C5" s="202" t="s">
        <v>79</v>
      </c>
      <c r="D5" s="202"/>
      <c r="E5" s="203"/>
      <c r="F5" s="201" t="s">
        <v>75</v>
      </c>
      <c r="G5" s="202"/>
      <c r="H5" s="203"/>
      <c r="I5" s="204" t="s">
        <v>1</v>
      </c>
      <c r="J5" s="205"/>
      <c r="K5" s="30"/>
      <c r="L5" s="201" t="s">
        <v>40</v>
      </c>
      <c r="M5" s="203"/>
      <c r="N5" s="204" t="s">
        <v>1</v>
      </c>
      <c r="O5" s="205"/>
    </row>
    <row r="6" spans="1:15" ht="21.75" customHeight="1">
      <c r="A6" s="207"/>
      <c r="B6" s="207"/>
      <c r="C6" s="98" t="s">
        <v>4</v>
      </c>
      <c r="D6" s="6" t="s">
        <v>5</v>
      </c>
      <c r="E6" s="7" t="s">
        <v>6</v>
      </c>
      <c r="F6" s="5" t="s">
        <v>4</v>
      </c>
      <c r="G6" s="6" t="s">
        <v>5</v>
      </c>
      <c r="H6" s="8" t="s">
        <v>6</v>
      </c>
      <c r="I6" s="5" t="s">
        <v>5</v>
      </c>
      <c r="J6" s="8" t="s">
        <v>7</v>
      </c>
      <c r="K6" s="30"/>
      <c r="L6" s="5" t="s">
        <v>5</v>
      </c>
      <c r="M6" s="8" t="s">
        <v>6</v>
      </c>
      <c r="N6" s="5" t="s">
        <v>5</v>
      </c>
      <c r="O6" s="8" t="s">
        <v>7</v>
      </c>
    </row>
    <row r="7" spans="1:15" ht="22.5" customHeight="1" thickBot="1">
      <c r="A7" s="208"/>
      <c r="B7" s="208"/>
      <c r="C7" s="99" t="s">
        <v>8</v>
      </c>
      <c r="D7" s="11" t="s">
        <v>9</v>
      </c>
      <c r="E7" s="12"/>
      <c r="F7" s="10" t="s">
        <v>8</v>
      </c>
      <c r="G7" s="11" t="s">
        <v>9</v>
      </c>
      <c r="H7" s="13"/>
      <c r="I7" s="10" t="s">
        <v>9</v>
      </c>
      <c r="J7" s="13"/>
      <c r="K7" s="30"/>
      <c r="L7" s="10" t="s">
        <v>9</v>
      </c>
      <c r="M7" s="13"/>
      <c r="N7" s="10" t="s">
        <v>9</v>
      </c>
      <c r="O7" s="13"/>
    </row>
    <row r="8" spans="1:15" ht="21">
      <c r="A8" s="14">
        <v>1</v>
      </c>
      <c r="B8" s="15" t="s">
        <v>10</v>
      </c>
      <c r="C8" s="65">
        <v>498</v>
      </c>
      <c r="D8" s="107">
        <v>72474.39537494</v>
      </c>
      <c r="E8" s="43">
        <v>25.372879942874487</v>
      </c>
      <c r="F8" s="67">
        <v>494</v>
      </c>
      <c r="G8" s="66">
        <v>70347.17680123998</v>
      </c>
      <c r="H8" s="18">
        <v>25.20487769788668</v>
      </c>
      <c r="I8" s="68">
        <v>2127.218573700011</v>
      </c>
      <c r="J8" s="69">
        <v>3.023886203294679</v>
      </c>
      <c r="K8" s="94"/>
      <c r="L8" s="70">
        <v>63527.07958411</v>
      </c>
      <c r="M8" s="18">
        <v>22.916676037232097</v>
      </c>
      <c r="N8" s="68">
        <v>8947.315790829998</v>
      </c>
      <c r="O8" s="71">
        <v>14.084254855417573</v>
      </c>
    </row>
    <row r="9" spans="1:15" ht="21">
      <c r="A9" s="14">
        <v>2</v>
      </c>
      <c r="B9" s="15" t="s">
        <v>11</v>
      </c>
      <c r="C9" s="72">
        <v>350</v>
      </c>
      <c r="D9" s="108">
        <v>40107.92600357</v>
      </c>
      <c r="E9" s="44">
        <v>14.04156027768887</v>
      </c>
      <c r="F9" s="72">
        <v>347</v>
      </c>
      <c r="G9" s="73">
        <v>39301.74600292</v>
      </c>
      <c r="H9" s="24">
        <v>14.081527452279284</v>
      </c>
      <c r="I9" s="68">
        <v>806.180000649998</v>
      </c>
      <c r="J9" s="74">
        <v>2.051257469808342</v>
      </c>
      <c r="K9" s="94"/>
      <c r="L9" s="75">
        <v>42027.45954294</v>
      </c>
      <c r="M9" s="24">
        <v>15.160931075672204</v>
      </c>
      <c r="N9" s="68">
        <v>-1919.5335393700007</v>
      </c>
      <c r="O9" s="77">
        <v>-4.56733183553193</v>
      </c>
    </row>
    <row r="10" spans="1:15" ht="21">
      <c r="A10" s="14">
        <v>3</v>
      </c>
      <c r="B10" s="15" t="s">
        <v>14</v>
      </c>
      <c r="C10" s="72">
        <v>14</v>
      </c>
      <c r="D10" s="108">
        <v>27088.29824257</v>
      </c>
      <c r="E10" s="44">
        <v>9.48346151230069</v>
      </c>
      <c r="F10" s="72">
        <v>14</v>
      </c>
      <c r="G10" s="73">
        <v>26936.04621601</v>
      </c>
      <c r="H10" s="24">
        <v>9.650987877699567</v>
      </c>
      <c r="I10" s="68">
        <v>152.25202655999965</v>
      </c>
      <c r="J10" s="76">
        <v>0.5652352440259235</v>
      </c>
      <c r="K10" s="94"/>
      <c r="L10" s="75">
        <v>24000.70168888</v>
      </c>
      <c r="M10" s="24">
        <v>8.657981901121227</v>
      </c>
      <c r="N10" s="68">
        <v>3087.5965536900003</v>
      </c>
      <c r="O10" s="77">
        <v>12.864609517314843</v>
      </c>
    </row>
    <row r="11" spans="1:15" ht="21">
      <c r="A11" s="14">
        <v>4</v>
      </c>
      <c r="B11" s="15" t="s">
        <v>13</v>
      </c>
      <c r="C11" s="72">
        <v>29</v>
      </c>
      <c r="D11" s="108">
        <v>26914.014204909996</v>
      </c>
      <c r="E11" s="44">
        <v>9.422445646757703</v>
      </c>
      <c r="F11" s="72">
        <v>29</v>
      </c>
      <c r="G11" s="73">
        <v>26705.651170530004</v>
      </c>
      <c r="H11" s="24">
        <v>9.568439022044283</v>
      </c>
      <c r="I11" s="68">
        <v>208.3630343799923</v>
      </c>
      <c r="J11" s="77">
        <v>0.7802207594545507</v>
      </c>
      <c r="K11" s="94"/>
      <c r="L11" s="75">
        <v>25854.80974</v>
      </c>
      <c r="M11" s="24">
        <v>9.326830427194018</v>
      </c>
      <c r="N11" s="68">
        <v>1059.2044649099953</v>
      </c>
      <c r="O11" s="77">
        <v>4.096740511964778</v>
      </c>
    </row>
    <row r="12" spans="1:15" ht="21">
      <c r="A12" s="14">
        <v>5</v>
      </c>
      <c r="B12" s="15" t="s">
        <v>12</v>
      </c>
      <c r="C12" s="72">
        <v>95</v>
      </c>
      <c r="D12" s="108">
        <v>23859.440347099986</v>
      </c>
      <c r="E12" s="44">
        <v>8.35305644564882</v>
      </c>
      <c r="F12" s="72">
        <v>94</v>
      </c>
      <c r="G12" s="73">
        <v>23804.998839930002</v>
      </c>
      <c r="H12" s="24">
        <v>8.529156558109294</v>
      </c>
      <c r="I12" s="68">
        <v>54.441507169984106</v>
      </c>
      <c r="J12" s="77">
        <v>0.22869779383759126</v>
      </c>
      <c r="K12" s="94"/>
      <c r="L12" s="75">
        <v>29736.48972135</v>
      </c>
      <c r="M12" s="24">
        <v>10.727102613404469</v>
      </c>
      <c r="N12" s="68">
        <v>-5877.049374250015</v>
      </c>
      <c r="O12" s="77">
        <v>-19.763763071303106</v>
      </c>
    </row>
    <row r="13" spans="1:15" ht="21">
      <c r="A13" s="14">
        <v>6</v>
      </c>
      <c r="B13" s="15" t="s">
        <v>74</v>
      </c>
      <c r="C13" s="72">
        <v>42</v>
      </c>
      <c r="D13" s="108">
        <v>21028.26399834</v>
      </c>
      <c r="E13" s="44">
        <v>7.361877461366713</v>
      </c>
      <c r="F13" s="72">
        <v>67</v>
      </c>
      <c r="G13" s="73">
        <v>19540.86243434</v>
      </c>
      <c r="H13" s="24">
        <v>7.001347746482504</v>
      </c>
      <c r="I13" s="68">
        <v>1487.4015639999998</v>
      </c>
      <c r="J13" s="74">
        <v>7.611749834470586</v>
      </c>
      <c r="K13" s="94"/>
      <c r="L13" s="75">
        <v>18330.51957745</v>
      </c>
      <c r="M13" s="24">
        <v>6.612527783437337</v>
      </c>
      <c r="N13" s="68">
        <v>2697.7444208900015</v>
      </c>
      <c r="O13" s="77">
        <v>14.717228333280506</v>
      </c>
    </row>
    <row r="14" spans="1:15" ht="21">
      <c r="A14" s="14">
        <v>7</v>
      </c>
      <c r="B14" s="26" t="s">
        <v>18</v>
      </c>
      <c r="C14" s="72">
        <v>76</v>
      </c>
      <c r="D14" s="108">
        <v>18128.514309719994</v>
      </c>
      <c r="E14" s="44">
        <v>6.346691334830449</v>
      </c>
      <c r="F14" s="72">
        <v>74</v>
      </c>
      <c r="G14" s="73">
        <v>17720.72592158</v>
      </c>
      <c r="H14" s="24">
        <v>6.349206178282924</v>
      </c>
      <c r="I14" s="68">
        <v>407.7883881399939</v>
      </c>
      <c r="J14" s="77">
        <v>2.301194600856594</v>
      </c>
      <c r="K14" s="94"/>
      <c r="L14" s="75">
        <v>10522.17875473</v>
      </c>
      <c r="M14" s="24">
        <v>3.7957570740951896</v>
      </c>
      <c r="N14" s="68">
        <v>7606.335554989995</v>
      </c>
      <c r="O14" s="77">
        <v>72.28859851454952</v>
      </c>
    </row>
    <row r="15" spans="1:15" ht="21">
      <c r="A15" s="14">
        <v>8</v>
      </c>
      <c r="B15" s="26" t="s">
        <v>16</v>
      </c>
      <c r="C15" s="72">
        <v>20</v>
      </c>
      <c r="D15" s="108">
        <v>16008.23854841</v>
      </c>
      <c r="E15" s="44">
        <v>5.604394664962578</v>
      </c>
      <c r="F15" s="72">
        <v>19</v>
      </c>
      <c r="G15" s="73">
        <v>15318.952940469999</v>
      </c>
      <c r="H15" s="24">
        <v>5.488668527738585</v>
      </c>
      <c r="I15" s="68">
        <v>689.2856079400008</v>
      </c>
      <c r="J15" s="74">
        <v>4.499560842171064</v>
      </c>
      <c r="K15" s="94"/>
      <c r="L15" s="75">
        <v>19141.79422374</v>
      </c>
      <c r="M15" s="24">
        <v>6.905185943830694</v>
      </c>
      <c r="N15" s="68">
        <v>-3133.555675329999</v>
      </c>
      <c r="O15" s="77">
        <v>-16.37022965926416</v>
      </c>
    </row>
    <row r="16" spans="1:15" ht="21">
      <c r="A16" s="14">
        <v>9</v>
      </c>
      <c r="B16" s="15" t="s">
        <v>17</v>
      </c>
      <c r="C16" s="72">
        <v>20</v>
      </c>
      <c r="D16" s="106">
        <v>8603.85291699</v>
      </c>
      <c r="E16" s="44">
        <v>3.012160722135841</v>
      </c>
      <c r="F16" s="72">
        <v>20</v>
      </c>
      <c r="G16" s="73">
        <v>8436.93791972</v>
      </c>
      <c r="H16" s="24">
        <v>3.0228930012647885</v>
      </c>
      <c r="I16" s="68">
        <v>166.91499726999973</v>
      </c>
      <c r="J16" s="76">
        <v>1.9783836133232944</v>
      </c>
      <c r="K16" s="94"/>
      <c r="L16" s="75">
        <v>8686.78682945</v>
      </c>
      <c r="M16" s="24">
        <v>3.1336601789072964</v>
      </c>
      <c r="N16" s="68">
        <v>-82.93391246000101</v>
      </c>
      <c r="O16" s="77">
        <v>-0.9547133374890463</v>
      </c>
    </row>
    <row r="17" spans="1:15" ht="21">
      <c r="A17" s="14">
        <v>10</v>
      </c>
      <c r="B17" s="15" t="s">
        <v>19</v>
      </c>
      <c r="C17" s="72">
        <v>184</v>
      </c>
      <c r="D17" s="108">
        <v>7742.00568084</v>
      </c>
      <c r="E17" s="44">
        <v>2.7104328313572803</v>
      </c>
      <c r="F17" s="72">
        <v>184</v>
      </c>
      <c r="G17" s="73">
        <v>7635.16283419</v>
      </c>
      <c r="H17" s="24">
        <v>2.735622866329678</v>
      </c>
      <c r="I17" s="68">
        <v>106.84284665000087</v>
      </c>
      <c r="J17" s="76">
        <v>1.3993525609115005</v>
      </c>
      <c r="K17" s="94"/>
      <c r="L17" s="75">
        <v>6625.00463675</v>
      </c>
      <c r="M17" s="24">
        <v>2.3898955531954864</v>
      </c>
      <c r="N17" s="68">
        <v>1117.0010440900005</v>
      </c>
      <c r="O17" s="77">
        <v>16.86038131798143</v>
      </c>
    </row>
    <row r="18" spans="1:15" ht="21">
      <c r="A18" s="14">
        <v>11</v>
      </c>
      <c r="B18" s="15" t="s">
        <v>22</v>
      </c>
      <c r="C18" s="72">
        <v>82</v>
      </c>
      <c r="D18" s="108">
        <v>7520.0410664599995</v>
      </c>
      <c r="E18" s="44">
        <v>2.6327242629298495</v>
      </c>
      <c r="F18" s="72">
        <v>82</v>
      </c>
      <c r="G18" s="73">
        <v>7399.922006869998</v>
      </c>
      <c r="H18" s="24">
        <v>2.6513378025679466</v>
      </c>
      <c r="I18" s="68">
        <v>120.1190595900016</v>
      </c>
      <c r="J18" s="76">
        <v>1.6232476434006267</v>
      </c>
      <c r="K18" s="94"/>
      <c r="L18" s="75">
        <v>6566.61638932</v>
      </c>
      <c r="M18" s="24">
        <v>2.368832652783648</v>
      </c>
      <c r="N18" s="68">
        <v>953.4246771399994</v>
      </c>
      <c r="O18" s="77">
        <v>14.519268685934772</v>
      </c>
    </row>
    <row r="19" spans="1:15" ht="21">
      <c r="A19" s="14">
        <v>12</v>
      </c>
      <c r="B19" s="15" t="s">
        <v>35</v>
      </c>
      <c r="C19" s="72">
        <v>23</v>
      </c>
      <c r="D19" s="108">
        <v>6854.92365856</v>
      </c>
      <c r="E19" s="44">
        <v>2.399870383276817</v>
      </c>
      <c r="F19" s="72">
        <v>23</v>
      </c>
      <c r="G19" s="73">
        <v>6776.30697846</v>
      </c>
      <c r="H19" s="24">
        <v>2.4279011099193073</v>
      </c>
      <c r="I19" s="68">
        <v>78.61668009999994</v>
      </c>
      <c r="J19" s="77">
        <v>1.1601699915588322</v>
      </c>
      <c r="K19" s="94"/>
      <c r="L19" s="75">
        <v>1519.8222555</v>
      </c>
      <c r="M19" s="24">
        <v>0.5482587030835385</v>
      </c>
      <c r="N19" s="68">
        <v>5335.10140306</v>
      </c>
      <c r="O19" s="77">
        <v>351.0345623478732</v>
      </c>
    </row>
    <row r="20" spans="1:15" ht="21">
      <c r="A20" s="14">
        <v>13</v>
      </c>
      <c r="B20" s="15" t="s">
        <v>23</v>
      </c>
      <c r="C20" s="72">
        <v>80</v>
      </c>
      <c r="D20" s="108">
        <v>5100.85880029</v>
      </c>
      <c r="E20" s="44">
        <v>1.7857820996746758</v>
      </c>
      <c r="F20" s="72">
        <v>79</v>
      </c>
      <c r="G20" s="73">
        <v>5040.46899883</v>
      </c>
      <c r="H20" s="24">
        <v>1.805963088105905</v>
      </c>
      <c r="I20" s="68">
        <v>60.389801459999944</v>
      </c>
      <c r="J20" s="77">
        <v>1.1980988569519564</v>
      </c>
      <c r="K20" s="94"/>
      <c r="L20" s="75">
        <v>5119.77881796</v>
      </c>
      <c r="M20" s="24">
        <v>1.8469023497000117</v>
      </c>
      <c r="N20" s="68">
        <v>-18.92001767000056</v>
      </c>
      <c r="O20" s="77">
        <v>-0.36954755943029843</v>
      </c>
    </row>
    <row r="21" spans="1:15" ht="21">
      <c r="A21" s="14">
        <v>14</v>
      </c>
      <c r="B21" s="15" t="s">
        <v>24</v>
      </c>
      <c r="C21" s="72">
        <v>2</v>
      </c>
      <c r="D21" s="108">
        <v>2780.65782064</v>
      </c>
      <c r="E21" s="44">
        <v>0.9734927305058894</v>
      </c>
      <c r="F21" s="72">
        <v>2</v>
      </c>
      <c r="G21" s="73">
        <v>2784.34451173</v>
      </c>
      <c r="H21" s="24">
        <v>0.9976102251440974</v>
      </c>
      <c r="I21" s="68">
        <v>-3.68669108999984</v>
      </c>
      <c r="J21" s="74">
        <v>-0.13240786384258119</v>
      </c>
      <c r="K21" s="94"/>
      <c r="L21" s="75">
        <v>2544.39682513</v>
      </c>
      <c r="M21" s="24">
        <v>0.917862400308591</v>
      </c>
      <c r="N21" s="68">
        <v>236.26099551000016</v>
      </c>
      <c r="O21" s="77">
        <v>9.28554041478687</v>
      </c>
    </row>
    <row r="22" spans="1:15" ht="21">
      <c r="A22" s="14">
        <v>15</v>
      </c>
      <c r="B22" s="15" t="s">
        <v>28</v>
      </c>
      <c r="C22" s="72">
        <v>108</v>
      </c>
      <c r="D22" s="108">
        <v>389.92036456</v>
      </c>
      <c r="E22" s="44">
        <v>0.13650893596393696</v>
      </c>
      <c r="F22" s="72">
        <v>102</v>
      </c>
      <c r="G22" s="73">
        <v>353.67652176</v>
      </c>
      <c r="H22" s="24">
        <v>0.12671970476884337</v>
      </c>
      <c r="I22" s="68">
        <v>36.24384279999998</v>
      </c>
      <c r="J22" s="77">
        <v>10.24773785368613</v>
      </c>
      <c r="K22" s="94"/>
      <c r="L22" s="75">
        <v>238.28526334</v>
      </c>
      <c r="M22" s="24">
        <v>0.0859587158761065</v>
      </c>
      <c r="N22" s="68">
        <v>151.63510122</v>
      </c>
      <c r="O22" s="77">
        <v>63.635954273696626</v>
      </c>
    </row>
    <row r="23" spans="1:15" ht="21">
      <c r="A23" s="14">
        <v>16</v>
      </c>
      <c r="B23" s="15" t="s">
        <v>27</v>
      </c>
      <c r="C23" s="72">
        <v>23</v>
      </c>
      <c r="D23" s="108">
        <v>335.33587445</v>
      </c>
      <c r="E23" s="44">
        <v>0.11739921166559614</v>
      </c>
      <c r="F23" s="72">
        <v>23</v>
      </c>
      <c r="G23" s="73">
        <v>314.59433136</v>
      </c>
      <c r="H23" s="24">
        <v>0.11271684247941942</v>
      </c>
      <c r="I23" s="68">
        <v>20.741543089999993</v>
      </c>
      <c r="J23" s="74">
        <v>6.593107701697525</v>
      </c>
      <c r="K23" s="94"/>
      <c r="L23" s="75">
        <v>195.36493164</v>
      </c>
      <c r="M23" s="24">
        <v>0.07047569126016826</v>
      </c>
      <c r="N23" s="68">
        <v>139.97094281</v>
      </c>
      <c r="O23" s="77">
        <v>71.64588937994522</v>
      </c>
    </row>
    <row r="24" spans="1:15" ht="21">
      <c r="A24" s="14">
        <v>17</v>
      </c>
      <c r="B24" s="15" t="s">
        <v>25</v>
      </c>
      <c r="C24" s="72">
        <v>23</v>
      </c>
      <c r="D24" s="108">
        <v>238.06508569</v>
      </c>
      <c r="E24" s="44">
        <v>0.08334525326569511</v>
      </c>
      <c r="F24" s="72">
        <v>23</v>
      </c>
      <c r="G24" s="73">
        <v>237.44388883000002</v>
      </c>
      <c r="H24" s="24">
        <v>0.0850744045490289</v>
      </c>
      <c r="I24" s="68">
        <v>0.6211968599999693</v>
      </c>
      <c r="J24" s="76">
        <v>0.26161838195158627</v>
      </c>
      <c r="K24" s="94"/>
      <c r="L24" s="75">
        <v>233.15554205</v>
      </c>
      <c r="M24" s="24">
        <v>0.08410822689197844</v>
      </c>
      <c r="N24" s="68">
        <v>4.909543639999981</v>
      </c>
      <c r="O24" s="77">
        <v>2.105694592044968</v>
      </c>
    </row>
    <row r="25" spans="1:15" ht="21">
      <c r="A25" s="14">
        <v>18</v>
      </c>
      <c r="B25" s="15" t="s">
        <v>26</v>
      </c>
      <c r="C25" s="72">
        <v>5</v>
      </c>
      <c r="D25" s="108">
        <v>237.64849300999998</v>
      </c>
      <c r="E25" s="44">
        <v>0.08319940650146844</v>
      </c>
      <c r="F25" s="72">
        <v>5</v>
      </c>
      <c r="G25" s="73">
        <v>224.93962505000002</v>
      </c>
      <c r="H25" s="24">
        <v>0.08059421851160631</v>
      </c>
      <c r="I25" s="68">
        <v>12.708867959999964</v>
      </c>
      <c r="J25" s="77">
        <v>5.649901815731671</v>
      </c>
      <c r="K25" s="94"/>
      <c r="L25" s="75">
        <v>219.55371021</v>
      </c>
      <c r="M25" s="24">
        <v>0.07920151977068719</v>
      </c>
      <c r="N25" s="68">
        <v>18.09478279999999</v>
      </c>
      <c r="O25" s="77">
        <v>8.241620140553575</v>
      </c>
    </row>
    <row r="26" spans="1:15" ht="21">
      <c r="A26" s="14">
        <v>19</v>
      </c>
      <c r="B26" s="15" t="s">
        <v>37</v>
      </c>
      <c r="C26" s="72">
        <v>5</v>
      </c>
      <c r="D26" s="108">
        <v>115.2337587625</v>
      </c>
      <c r="E26" s="44">
        <v>0.040342693599870465</v>
      </c>
      <c r="F26" s="72">
        <v>5</v>
      </c>
      <c r="G26" s="73">
        <v>113.1818537484</v>
      </c>
      <c r="H26" s="24">
        <v>0.04055222840582047</v>
      </c>
      <c r="I26" s="68">
        <v>2.051905014100001</v>
      </c>
      <c r="J26" s="74">
        <v>1.812927555208034</v>
      </c>
      <c r="K26" s="94"/>
      <c r="L26" s="75">
        <v>3.19714</v>
      </c>
      <c r="M26" s="24">
        <v>0.0011533321239593497</v>
      </c>
      <c r="N26" s="68">
        <v>112.0366187625</v>
      </c>
      <c r="O26" s="77">
        <v>3504.2762832562853</v>
      </c>
    </row>
    <row r="27" spans="1:15" ht="21">
      <c r="A27" s="14">
        <v>20</v>
      </c>
      <c r="B27" s="15" t="s">
        <v>82</v>
      </c>
      <c r="C27" s="72">
        <v>1</v>
      </c>
      <c r="D27" s="108">
        <v>102.10772181</v>
      </c>
      <c r="E27" s="44">
        <v>0.03574734157246085</v>
      </c>
      <c r="F27" s="72">
        <v>1</v>
      </c>
      <c r="G27" s="73">
        <v>101.33274662999999</v>
      </c>
      <c r="H27" s="24">
        <v>0.036306780196971145</v>
      </c>
      <c r="I27" s="68">
        <v>0.7749751800000126</v>
      </c>
      <c r="J27" s="76">
        <v>0.7647825661231785</v>
      </c>
      <c r="K27" s="94"/>
      <c r="L27" s="75">
        <v>0</v>
      </c>
      <c r="M27" s="24">
        <v>0</v>
      </c>
      <c r="N27" s="68">
        <v>102.10772181</v>
      </c>
      <c r="O27" s="122" t="s">
        <v>83</v>
      </c>
    </row>
    <row r="28" spans="1:15" ht="21">
      <c r="A28" s="14">
        <v>21</v>
      </c>
      <c r="B28" s="15" t="s">
        <v>36</v>
      </c>
      <c r="C28" s="72">
        <v>1</v>
      </c>
      <c r="D28" s="108">
        <v>7.50323662</v>
      </c>
      <c r="E28" s="44">
        <v>0.0026268411203340374</v>
      </c>
      <c r="F28" s="72">
        <v>1</v>
      </c>
      <c r="G28" s="73">
        <v>6.968234219999999</v>
      </c>
      <c r="H28" s="24">
        <v>0.0024966672334494158</v>
      </c>
      <c r="I28" s="68">
        <v>0.5350024000000007</v>
      </c>
      <c r="J28" s="76">
        <v>7.6777327384383005</v>
      </c>
      <c r="K28" s="94"/>
      <c r="L28" s="75">
        <v>1675.04448298</v>
      </c>
      <c r="M28" s="24">
        <v>0.6042533674727144</v>
      </c>
      <c r="N28" s="68">
        <v>-1667.54124636</v>
      </c>
      <c r="O28" s="77">
        <v>-99.55205747093645</v>
      </c>
    </row>
    <row r="29" spans="1:15" ht="21">
      <c r="A29" s="14">
        <v>22</v>
      </c>
      <c r="B29" s="15" t="s">
        <v>20</v>
      </c>
      <c r="C29" s="72">
        <v>0</v>
      </c>
      <c r="D29" s="108">
        <v>0</v>
      </c>
      <c r="E29" s="44">
        <v>0</v>
      </c>
      <c r="F29" s="72">
        <v>0</v>
      </c>
      <c r="G29" s="73">
        <v>0</v>
      </c>
      <c r="H29" s="24">
        <v>0</v>
      </c>
      <c r="I29" s="68">
        <v>0</v>
      </c>
      <c r="J29" s="77">
        <v>0</v>
      </c>
      <c r="K29" s="94"/>
      <c r="L29" s="75">
        <v>5252.07525467</v>
      </c>
      <c r="M29" s="24">
        <v>1.8946267941544297</v>
      </c>
      <c r="N29" s="68">
        <v>-5252.07525467</v>
      </c>
      <c r="O29" s="77">
        <v>-100</v>
      </c>
    </row>
    <row r="30" spans="1:15" ht="21.75" thickBot="1">
      <c r="A30" s="14">
        <v>23</v>
      </c>
      <c r="B30" s="15" t="s">
        <v>80</v>
      </c>
      <c r="C30" s="115">
        <v>0</v>
      </c>
      <c r="D30" s="116">
        <v>0</v>
      </c>
      <c r="E30" s="44">
        <v>0</v>
      </c>
      <c r="F30" s="115">
        <v>0</v>
      </c>
      <c r="G30" s="117">
        <v>0</v>
      </c>
      <c r="H30" s="118">
        <v>0</v>
      </c>
      <c r="I30" s="68">
        <v>0</v>
      </c>
      <c r="J30" s="77">
        <v>0</v>
      </c>
      <c r="K30" s="94"/>
      <c r="L30" s="119">
        <v>5188.84628662</v>
      </c>
      <c r="M30" s="120">
        <v>1.8718176584841544</v>
      </c>
      <c r="N30" s="68">
        <v>-5188.84628662</v>
      </c>
      <c r="O30" s="76">
        <v>-100</v>
      </c>
    </row>
    <row r="31" spans="1:15" ht="22.5" customHeight="1" thickBot="1">
      <c r="A31" s="204" t="s">
        <v>29</v>
      </c>
      <c r="B31" s="205"/>
      <c r="C31" s="82">
        <v>1681</v>
      </c>
      <c r="D31" s="123">
        <v>285637.2455082424</v>
      </c>
      <c r="E31" s="121">
        <v>100.00000000000004</v>
      </c>
      <c r="F31" s="82">
        <v>1688</v>
      </c>
      <c r="G31" s="83">
        <v>279101.44077841844</v>
      </c>
      <c r="H31" s="83">
        <v>99.99999999999997</v>
      </c>
      <c r="I31" s="85">
        <v>6535.804729824082</v>
      </c>
      <c r="J31" s="124">
        <v>2.341730917474123</v>
      </c>
      <c r="K31" s="114"/>
      <c r="L31" s="87">
        <v>277208.96119882</v>
      </c>
      <c r="M31" s="88">
        <v>100.00000000000003</v>
      </c>
      <c r="N31" s="112">
        <v>8428.284309422423</v>
      </c>
      <c r="O31" s="113">
        <v>3.0404083161573854</v>
      </c>
    </row>
    <row r="32" spans="1:15" ht="22.5" customHeight="1">
      <c r="A32" s="30"/>
      <c r="B32" s="30"/>
      <c r="C32" s="90"/>
      <c r="D32" s="90"/>
      <c r="E32" s="90"/>
      <c r="F32" s="90"/>
      <c r="G32" s="91"/>
      <c r="H32" s="91"/>
      <c r="I32" s="114"/>
      <c r="J32" s="114"/>
      <c r="K32" s="114"/>
      <c r="L32" s="91"/>
      <c r="M32" s="91"/>
      <c r="N32" s="94"/>
      <c r="O32" s="94"/>
    </row>
    <row r="33" spans="2:14" ht="21">
      <c r="B33" s="1" t="s">
        <v>77</v>
      </c>
      <c r="N33" s="2" t="s">
        <v>30</v>
      </c>
    </row>
    <row r="34" spans="2:14" ht="21">
      <c r="B34" s="2" t="s">
        <v>81</v>
      </c>
      <c r="N34" s="2" t="s">
        <v>31</v>
      </c>
    </row>
    <row r="35" spans="2:8" ht="21">
      <c r="B35" s="93"/>
      <c r="H35" s="2"/>
    </row>
    <row r="36" spans="2:8" ht="21">
      <c r="B36" s="93"/>
      <c r="H36" s="2"/>
    </row>
    <row r="37" spans="2:4" ht="21">
      <c r="B37" s="93"/>
      <c r="D37" s="93"/>
    </row>
    <row r="38" spans="2:6" ht="21">
      <c r="B38" s="41"/>
      <c r="D38" s="93"/>
      <c r="F38" s="38"/>
    </row>
    <row r="39" spans="2:4" ht="21">
      <c r="B39" s="93"/>
      <c r="D39" s="93"/>
    </row>
    <row r="40" spans="2:4" ht="21">
      <c r="B40" s="93"/>
      <c r="D40" s="93"/>
    </row>
    <row r="41" spans="2:4" ht="21">
      <c r="B41" s="93"/>
      <c r="D41" s="93"/>
    </row>
    <row r="42" ht="21">
      <c r="C42" s="93"/>
    </row>
    <row r="58" ht="0.75" customHeight="1">
      <c r="A58" s="1">
        <v>100</v>
      </c>
    </row>
  </sheetData>
  <sheetProtection/>
  <mergeCells count="12">
    <mergeCell ref="F5:H5"/>
    <mergeCell ref="I5:J5"/>
    <mergeCell ref="L4:O4"/>
    <mergeCell ref="L5:M5"/>
    <mergeCell ref="N5:O5"/>
    <mergeCell ref="A31:B31"/>
    <mergeCell ref="A1:J1"/>
    <mergeCell ref="A2:J2"/>
    <mergeCell ref="A4:A7"/>
    <mergeCell ref="B4:B7"/>
    <mergeCell ref="F4:J4"/>
    <mergeCell ref="C5:E5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G39" sqref="G39"/>
    </sheetView>
  </sheetViews>
  <sheetFormatPr defaultColWidth="9.140625" defaultRowHeight="21.75"/>
  <cols>
    <col min="1" max="1" width="6.57421875" style="125" customWidth="1"/>
    <col min="2" max="2" width="45.7109375" style="125" customWidth="1"/>
    <col min="3" max="3" width="11.28125" style="125" customWidth="1"/>
    <col min="4" max="4" width="15.421875" style="125" customWidth="1"/>
    <col min="5" max="5" width="10.421875" style="125" customWidth="1"/>
    <col min="6" max="6" width="10.7109375" style="125" customWidth="1"/>
    <col min="7" max="7" width="11.7109375" style="125" customWidth="1"/>
    <col min="8" max="8" width="10.00390625" style="125" customWidth="1"/>
    <col min="9" max="9" width="15.00390625" style="125" customWidth="1"/>
    <col min="10" max="10" width="10.28125" style="125" customWidth="1"/>
    <col min="11" max="11" width="2.7109375" style="191" customWidth="1"/>
    <col min="12" max="12" width="20.00390625" style="125" customWidth="1"/>
    <col min="13" max="13" width="10.7109375" style="125" customWidth="1"/>
    <col min="14" max="14" width="16.00390625" style="125" customWidth="1"/>
    <col min="15" max="15" width="14.57421875" style="125" customWidth="1"/>
    <col min="16" max="16384" width="9.140625" style="125" customWidth="1"/>
  </cols>
  <sheetData>
    <row r="1" spans="1:11" ht="23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189"/>
    </row>
    <row r="2" spans="1:11" ht="23.25">
      <c r="A2" s="216" t="s">
        <v>84</v>
      </c>
      <c r="B2" s="216"/>
      <c r="C2" s="216"/>
      <c r="D2" s="216"/>
      <c r="E2" s="216"/>
      <c r="F2" s="216"/>
      <c r="G2" s="216"/>
      <c r="H2" s="216"/>
      <c r="I2" s="216"/>
      <c r="J2" s="216"/>
      <c r="K2" s="189"/>
    </row>
    <row r="3" spans="1:11" ht="21.75" thickBo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77"/>
    </row>
    <row r="4" spans="1:15" ht="29.25" customHeight="1" thickBot="1">
      <c r="A4" s="217" t="s">
        <v>2</v>
      </c>
      <c r="B4" s="217" t="s">
        <v>3</v>
      </c>
      <c r="C4" s="127"/>
      <c r="D4" s="128"/>
      <c r="E4" s="128"/>
      <c r="F4" s="220" t="s">
        <v>59</v>
      </c>
      <c r="G4" s="221"/>
      <c r="H4" s="221"/>
      <c r="I4" s="221"/>
      <c r="J4" s="222"/>
      <c r="K4" s="190"/>
      <c r="L4" s="220" t="s">
        <v>60</v>
      </c>
      <c r="M4" s="221"/>
      <c r="N4" s="221"/>
      <c r="O4" s="222"/>
    </row>
    <row r="5" spans="1:15" ht="22.5" customHeight="1" thickBot="1">
      <c r="A5" s="218"/>
      <c r="B5" s="218"/>
      <c r="C5" s="223" t="s">
        <v>85</v>
      </c>
      <c r="D5" s="223"/>
      <c r="E5" s="224"/>
      <c r="F5" s="225" t="s">
        <v>79</v>
      </c>
      <c r="G5" s="223"/>
      <c r="H5" s="224"/>
      <c r="I5" s="214" t="s">
        <v>1</v>
      </c>
      <c r="J5" s="215"/>
      <c r="K5" s="177"/>
      <c r="L5" s="225" t="s">
        <v>40</v>
      </c>
      <c r="M5" s="224"/>
      <c r="N5" s="214" t="s">
        <v>1</v>
      </c>
      <c r="O5" s="215"/>
    </row>
    <row r="6" spans="1:15" ht="21.75" customHeight="1">
      <c r="A6" s="218"/>
      <c r="B6" s="218"/>
      <c r="C6" s="129" t="s">
        <v>4</v>
      </c>
      <c r="D6" s="130" t="s">
        <v>5</v>
      </c>
      <c r="E6" s="131" t="s">
        <v>6</v>
      </c>
      <c r="F6" s="132" t="s">
        <v>4</v>
      </c>
      <c r="G6" s="130" t="s">
        <v>5</v>
      </c>
      <c r="H6" s="133" t="s">
        <v>6</v>
      </c>
      <c r="I6" s="132" t="s">
        <v>5</v>
      </c>
      <c r="J6" s="133" t="s">
        <v>7</v>
      </c>
      <c r="K6" s="177"/>
      <c r="L6" s="132" t="s">
        <v>5</v>
      </c>
      <c r="M6" s="133" t="s">
        <v>6</v>
      </c>
      <c r="N6" s="132" t="s">
        <v>5</v>
      </c>
      <c r="O6" s="133" t="s">
        <v>7</v>
      </c>
    </row>
    <row r="7" spans="1:15" ht="22.5" customHeight="1" thickBot="1">
      <c r="A7" s="219"/>
      <c r="B7" s="219"/>
      <c r="C7" s="134" t="s">
        <v>8</v>
      </c>
      <c r="D7" s="135" t="s">
        <v>9</v>
      </c>
      <c r="E7" s="136"/>
      <c r="F7" s="137" t="s">
        <v>8</v>
      </c>
      <c r="G7" s="135" t="s">
        <v>9</v>
      </c>
      <c r="H7" s="138"/>
      <c r="I7" s="137" t="s">
        <v>9</v>
      </c>
      <c r="J7" s="138"/>
      <c r="K7" s="177"/>
      <c r="L7" s="137" t="s">
        <v>9</v>
      </c>
      <c r="M7" s="138"/>
      <c r="N7" s="137" t="s">
        <v>9</v>
      </c>
      <c r="O7" s="138"/>
    </row>
    <row r="8" spans="1:15" ht="21">
      <c r="A8" s="139">
        <v>1</v>
      </c>
      <c r="B8" s="140" t="s">
        <v>10</v>
      </c>
      <c r="C8" s="141">
        <v>499</v>
      </c>
      <c r="D8" s="142">
        <v>71377.0829755</v>
      </c>
      <c r="E8" s="143">
        <v>24.60738454601438</v>
      </c>
      <c r="F8" s="144">
        <v>498</v>
      </c>
      <c r="G8" s="145">
        <v>72474.39537494</v>
      </c>
      <c r="H8" s="146">
        <v>25.372879942874487</v>
      </c>
      <c r="I8" s="147">
        <v>-1097.312399439994</v>
      </c>
      <c r="J8" s="148">
        <v>-1.5140690636508845</v>
      </c>
      <c r="K8" s="181"/>
      <c r="L8" s="149">
        <v>63527.07958411</v>
      </c>
      <c r="M8" s="146">
        <v>22.916676037232097</v>
      </c>
      <c r="N8" s="147">
        <v>7850.003391390004</v>
      </c>
      <c r="O8" s="150">
        <v>12.356940446155063</v>
      </c>
    </row>
    <row r="9" spans="1:15" ht="21">
      <c r="A9" s="139">
        <v>2</v>
      </c>
      <c r="B9" s="140" t="s">
        <v>11</v>
      </c>
      <c r="C9" s="151">
        <v>350</v>
      </c>
      <c r="D9" s="152">
        <v>39245.41829562</v>
      </c>
      <c r="E9" s="153">
        <v>13.529932289345487</v>
      </c>
      <c r="F9" s="151">
        <v>350</v>
      </c>
      <c r="G9" s="154">
        <v>40107.92600357</v>
      </c>
      <c r="H9" s="155">
        <v>14.04156027768887</v>
      </c>
      <c r="I9" s="147">
        <v>-862.507707949997</v>
      </c>
      <c r="J9" s="156">
        <v>-2.1504669871815993</v>
      </c>
      <c r="K9" s="181"/>
      <c r="L9" s="157">
        <v>42027.45954294</v>
      </c>
      <c r="M9" s="155">
        <v>15.160931075672204</v>
      </c>
      <c r="N9" s="147">
        <v>-2782.0412473199976</v>
      </c>
      <c r="O9" s="158">
        <v>-6.61957985939538</v>
      </c>
    </row>
    <row r="10" spans="1:15" ht="21">
      <c r="A10" s="139">
        <v>3</v>
      </c>
      <c r="B10" s="140" t="s">
        <v>14</v>
      </c>
      <c r="C10" s="151">
        <v>14</v>
      </c>
      <c r="D10" s="152">
        <v>29033.199271259997</v>
      </c>
      <c r="E10" s="153">
        <v>10.009250438466164</v>
      </c>
      <c r="F10" s="151">
        <v>14</v>
      </c>
      <c r="G10" s="154">
        <v>27088.29824257</v>
      </c>
      <c r="H10" s="155">
        <v>9.48346151230069</v>
      </c>
      <c r="I10" s="147">
        <v>1944.9010286899975</v>
      </c>
      <c r="J10" s="159">
        <v>7.179856819626758</v>
      </c>
      <c r="K10" s="181"/>
      <c r="L10" s="157">
        <v>24000.70168888</v>
      </c>
      <c r="M10" s="155">
        <v>8.657981901121227</v>
      </c>
      <c r="N10" s="147">
        <v>5032.497582379998</v>
      </c>
      <c r="O10" s="158">
        <v>20.96812688068888</v>
      </c>
    </row>
    <row r="11" spans="1:15" ht="21">
      <c r="A11" s="139">
        <v>4</v>
      </c>
      <c r="B11" s="140" t="s">
        <v>13</v>
      </c>
      <c r="C11" s="151">
        <v>25</v>
      </c>
      <c r="D11" s="152">
        <v>26515.20875437</v>
      </c>
      <c r="E11" s="153">
        <v>9.141168438623193</v>
      </c>
      <c r="F11" s="151">
        <v>29</v>
      </c>
      <c r="G11" s="154">
        <v>26914.014204909996</v>
      </c>
      <c r="H11" s="155">
        <v>9.422445646757703</v>
      </c>
      <c r="I11" s="147">
        <v>-398.80545053999595</v>
      </c>
      <c r="J11" s="158">
        <v>-1.4817761761723407</v>
      </c>
      <c r="K11" s="181"/>
      <c r="L11" s="157">
        <v>25854.80974</v>
      </c>
      <c r="M11" s="155">
        <v>9.326830427194018</v>
      </c>
      <c r="N11" s="147">
        <v>660.3990143699993</v>
      </c>
      <c r="O11" s="158">
        <v>2.5542598108865424</v>
      </c>
    </row>
    <row r="12" spans="1:15" ht="21">
      <c r="A12" s="139">
        <v>5</v>
      </c>
      <c r="B12" s="140" t="s">
        <v>12</v>
      </c>
      <c r="C12" s="151">
        <v>97</v>
      </c>
      <c r="D12" s="152">
        <v>25048.94042761</v>
      </c>
      <c r="E12" s="153">
        <v>8.635669655819067</v>
      </c>
      <c r="F12" s="151">
        <v>95</v>
      </c>
      <c r="G12" s="154">
        <v>23859.440347099986</v>
      </c>
      <c r="H12" s="155">
        <v>8.35305644564882</v>
      </c>
      <c r="I12" s="147">
        <v>1189.5000805100135</v>
      </c>
      <c r="J12" s="158">
        <v>4.985448372658884</v>
      </c>
      <c r="K12" s="181"/>
      <c r="L12" s="157">
        <v>29736.48972135</v>
      </c>
      <c r="M12" s="155">
        <v>10.727102613404469</v>
      </c>
      <c r="N12" s="147">
        <v>-4687.549293740001</v>
      </c>
      <c r="O12" s="158">
        <v>-15.763626903058658</v>
      </c>
    </row>
    <row r="13" spans="1:15" ht="21">
      <c r="A13" s="139">
        <v>6</v>
      </c>
      <c r="B13" s="140" t="s">
        <v>18</v>
      </c>
      <c r="C13" s="151">
        <v>79</v>
      </c>
      <c r="D13" s="152">
        <v>21284.9135646</v>
      </c>
      <c r="E13" s="153">
        <v>7.3380142656232</v>
      </c>
      <c r="F13" s="151">
        <v>76</v>
      </c>
      <c r="G13" s="154">
        <v>18128.514309719994</v>
      </c>
      <c r="H13" s="155">
        <v>6.346691334830449</v>
      </c>
      <c r="I13" s="147">
        <v>3156.399254880005</v>
      </c>
      <c r="J13" s="156">
        <v>17.411240661832025</v>
      </c>
      <c r="K13" s="181"/>
      <c r="L13" s="157">
        <v>10522.17875473</v>
      </c>
      <c r="M13" s="155">
        <v>3.7957570740951896</v>
      </c>
      <c r="N13" s="147">
        <v>10762.73480987</v>
      </c>
      <c r="O13" s="158">
        <v>102.2861810348153</v>
      </c>
    </row>
    <row r="14" spans="1:15" ht="21">
      <c r="A14" s="139">
        <v>7</v>
      </c>
      <c r="B14" s="160" t="s">
        <v>74</v>
      </c>
      <c r="C14" s="151">
        <v>43</v>
      </c>
      <c r="D14" s="152">
        <v>20861.18892679</v>
      </c>
      <c r="E14" s="153">
        <v>7.191934394191773</v>
      </c>
      <c r="F14" s="151">
        <v>42</v>
      </c>
      <c r="G14" s="154">
        <v>21028.26399834</v>
      </c>
      <c r="H14" s="155">
        <v>7.361877461366713</v>
      </c>
      <c r="I14" s="147">
        <v>-167.07507154999985</v>
      </c>
      <c r="J14" s="158">
        <v>-0.7945262222463488</v>
      </c>
      <c r="K14" s="181"/>
      <c r="L14" s="157">
        <v>18330.51957745</v>
      </c>
      <c r="M14" s="155">
        <v>6.612527783437337</v>
      </c>
      <c r="N14" s="147">
        <v>2530.6693493400016</v>
      </c>
      <c r="O14" s="158">
        <v>13.805769872738376</v>
      </c>
    </row>
    <row r="15" spans="1:15" ht="21">
      <c r="A15" s="139">
        <v>8</v>
      </c>
      <c r="B15" s="160" t="s">
        <v>16</v>
      </c>
      <c r="C15" s="151">
        <v>22</v>
      </c>
      <c r="D15" s="152">
        <v>16522.32155109</v>
      </c>
      <c r="E15" s="153">
        <v>5.696101648481865</v>
      </c>
      <c r="F15" s="151">
        <v>20</v>
      </c>
      <c r="G15" s="154">
        <v>16008.23854841</v>
      </c>
      <c r="H15" s="155">
        <v>5.604394664962578</v>
      </c>
      <c r="I15" s="147">
        <v>514.0830026800013</v>
      </c>
      <c r="J15" s="156">
        <v>3.211365205018525</v>
      </c>
      <c r="K15" s="181"/>
      <c r="L15" s="157">
        <v>19141.79422374</v>
      </c>
      <c r="M15" s="155">
        <v>6.905185943830694</v>
      </c>
      <c r="N15" s="147">
        <v>-2619.4726726499975</v>
      </c>
      <c r="O15" s="158">
        <v>-13.684572313504866</v>
      </c>
    </row>
    <row r="16" spans="1:15" ht="21">
      <c r="A16" s="139">
        <v>9</v>
      </c>
      <c r="B16" s="140" t="s">
        <v>17</v>
      </c>
      <c r="C16" s="151">
        <v>22</v>
      </c>
      <c r="D16" s="161">
        <v>8649.11520076</v>
      </c>
      <c r="E16" s="153">
        <v>2.98179884713044</v>
      </c>
      <c r="F16" s="151">
        <v>20</v>
      </c>
      <c r="G16" s="154">
        <v>8603.85291699</v>
      </c>
      <c r="H16" s="155">
        <v>3.012160722135841</v>
      </c>
      <c r="I16" s="147">
        <v>45.26228377000007</v>
      </c>
      <c r="J16" s="159">
        <v>0.5260699387436155</v>
      </c>
      <c r="K16" s="181"/>
      <c r="L16" s="157">
        <v>8686.78682945</v>
      </c>
      <c r="M16" s="155">
        <v>3.1336601789072964</v>
      </c>
      <c r="N16" s="147">
        <v>-37.671628690000944</v>
      </c>
      <c r="O16" s="158">
        <v>-0.43366585861513657</v>
      </c>
    </row>
    <row r="17" spans="1:15" ht="21">
      <c r="A17" s="139">
        <v>10</v>
      </c>
      <c r="B17" s="140" t="s">
        <v>19</v>
      </c>
      <c r="C17" s="151">
        <v>184</v>
      </c>
      <c r="D17" s="152">
        <v>7680.07994057</v>
      </c>
      <c r="E17" s="153">
        <v>2.6477221057997906</v>
      </c>
      <c r="F17" s="151">
        <v>184</v>
      </c>
      <c r="G17" s="154">
        <v>7742.00568084</v>
      </c>
      <c r="H17" s="155">
        <v>2.7104328313572803</v>
      </c>
      <c r="I17" s="147">
        <v>-61.92574027000046</v>
      </c>
      <c r="J17" s="159">
        <v>-0.7998668926742711</v>
      </c>
      <c r="K17" s="181"/>
      <c r="L17" s="157">
        <v>6625.00463675</v>
      </c>
      <c r="M17" s="155">
        <v>2.3898955531954864</v>
      </c>
      <c r="N17" s="147">
        <v>1055.07530382</v>
      </c>
      <c r="O17" s="158">
        <v>15.925653817165987</v>
      </c>
    </row>
    <row r="18" spans="1:15" ht="21">
      <c r="A18" s="139">
        <v>11</v>
      </c>
      <c r="B18" s="140" t="s">
        <v>22</v>
      </c>
      <c r="C18" s="151">
        <v>85</v>
      </c>
      <c r="D18" s="152">
        <v>7482.39930917</v>
      </c>
      <c r="E18" s="153">
        <v>2.5795713337119426</v>
      </c>
      <c r="F18" s="151">
        <v>82</v>
      </c>
      <c r="G18" s="154">
        <v>7520.0410664599995</v>
      </c>
      <c r="H18" s="155">
        <v>2.6327242629298495</v>
      </c>
      <c r="I18" s="147">
        <v>-37.64175728999908</v>
      </c>
      <c r="J18" s="159">
        <v>-0.5005525496115228</v>
      </c>
      <c r="K18" s="181"/>
      <c r="L18" s="157">
        <v>6566.61638932</v>
      </c>
      <c r="M18" s="155">
        <v>2.368832652783648</v>
      </c>
      <c r="N18" s="147">
        <v>915.7829198500003</v>
      </c>
      <c r="O18" s="158">
        <v>13.946039566730857</v>
      </c>
    </row>
    <row r="19" spans="1:15" ht="21">
      <c r="A19" s="139">
        <v>12</v>
      </c>
      <c r="B19" s="140" t="s">
        <v>35</v>
      </c>
      <c r="C19" s="151">
        <v>23</v>
      </c>
      <c r="D19" s="152">
        <v>6850.1222120699995</v>
      </c>
      <c r="E19" s="153">
        <v>2.361592606936041</v>
      </c>
      <c r="F19" s="151">
        <v>23</v>
      </c>
      <c r="G19" s="154">
        <v>6854.92365856</v>
      </c>
      <c r="H19" s="155">
        <v>2.399870383276817</v>
      </c>
      <c r="I19" s="147">
        <v>-4.8014464900006715</v>
      </c>
      <c r="J19" s="158">
        <v>-0.07004376312790771</v>
      </c>
      <c r="K19" s="181"/>
      <c r="L19" s="157">
        <v>1519.8222555</v>
      </c>
      <c r="M19" s="155">
        <v>0.5482587030835385</v>
      </c>
      <c r="N19" s="147">
        <v>5330.299956569999</v>
      </c>
      <c r="O19" s="158">
        <v>350.71864076739723</v>
      </c>
    </row>
    <row r="20" spans="1:15" ht="21">
      <c r="A20" s="139">
        <v>13</v>
      </c>
      <c r="B20" s="140" t="s">
        <v>23</v>
      </c>
      <c r="C20" s="151">
        <v>83</v>
      </c>
      <c r="D20" s="152">
        <v>5277.827088270001</v>
      </c>
      <c r="E20" s="153">
        <v>1.8195408850346273</v>
      </c>
      <c r="F20" s="151">
        <v>80</v>
      </c>
      <c r="G20" s="154">
        <v>5100.85880029</v>
      </c>
      <c r="H20" s="155">
        <v>1.7857820996746758</v>
      </c>
      <c r="I20" s="147">
        <v>176.96828798000115</v>
      </c>
      <c r="J20" s="158">
        <v>3.469382214029135</v>
      </c>
      <c r="K20" s="181"/>
      <c r="L20" s="157">
        <v>5119.77881796</v>
      </c>
      <c r="M20" s="155">
        <v>1.8469023497000117</v>
      </c>
      <c r="N20" s="147">
        <v>158.0482703100006</v>
      </c>
      <c r="O20" s="158">
        <v>3.0870136372995827</v>
      </c>
    </row>
    <row r="21" spans="1:15" ht="21">
      <c r="A21" s="139">
        <v>14</v>
      </c>
      <c r="B21" s="140" t="s">
        <v>24</v>
      </c>
      <c r="C21" s="151">
        <v>2</v>
      </c>
      <c r="D21" s="152">
        <v>2854.04009863</v>
      </c>
      <c r="E21" s="153">
        <v>0.9839357296352338</v>
      </c>
      <c r="F21" s="151">
        <v>2</v>
      </c>
      <c r="G21" s="154">
        <v>2780.65782064</v>
      </c>
      <c r="H21" s="155">
        <v>0.9734927305058894</v>
      </c>
      <c r="I21" s="147">
        <v>73.38227799000015</v>
      </c>
      <c r="J21" s="156">
        <v>2.63902582494348</v>
      </c>
      <c r="K21" s="181"/>
      <c r="L21" s="157">
        <v>2544.39682513</v>
      </c>
      <c r="M21" s="155">
        <v>0.917862400308591</v>
      </c>
      <c r="N21" s="147">
        <v>309.6432735000003</v>
      </c>
      <c r="O21" s="158">
        <v>12.16961404926214</v>
      </c>
    </row>
    <row r="22" spans="1:15" ht="21">
      <c r="A22" s="139">
        <v>15</v>
      </c>
      <c r="B22" s="140" t="s">
        <v>28</v>
      </c>
      <c r="C22" s="151">
        <v>114</v>
      </c>
      <c r="D22" s="152">
        <v>390.69213076</v>
      </c>
      <c r="E22" s="153">
        <v>0.1346918520614383</v>
      </c>
      <c r="F22" s="151">
        <v>108</v>
      </c>
      <c r="G22" s="154">
        <v>389.92036456</v>
      </c>
      <c r="H22" s="155">
        <v>0.13650893596393696</v>
      </c>
      <c r="I22" s="147">
        <v>0.7717662000000018</v>
      </c>
      <c r="J22" s="158">
        <v>0.19792918507113375</v>
      </c>
      <c r="K22" s="181"/>
      <c r="L22" s="157">
        <v>238.28526334</v>
      </c>
      <c r="M22" s="155">
        <v>0.0859587158761065</v>
      </c>
      <c r="N22" s="147">
        <v>152.40686742</v>
      </c>
      <c r="O22" s="158">
        <v>63.95983758447393</v>
      </c>
    </row>
    <row r="23" spans="1:15" ht="21">
      <c r="A23" s="139">
        <v>16</v>
      </c>
      <c r="B23" s="140" t="s">
        <v>27</v>
      </c>
      <c r="C23" s="151">
        <v>26</v>
      </c>
      <c r="D23" s="152">
        <v>313.55329707</v>
      </c>
      <c r="E23" s="153">
        <v>0.10809809304368148</v>
      </c>
      <c r="F23" s="151">
        <v>23</v>
      </c>
      <c r="G23" s="154">
        <v>335.33587445</v>
      </c>
      <c r="H23" s="155">
        <v>0.11739921166559614</v>
      </c>
      <c r="I23" s="147">
        <v>-21.78257738000002</v>
      </c>
      <c r="J23" s="156">
        <v>-6.495749199433744</v>
      </c>
      <c r="K23" s="181"/>
      <c r="L23" s="157">
        <v>195.36493164</v>
      </c>
      <c r="M23" s="155">
        <v>0.07047569126016826</v>
      </c>
      <c r="N23" s="147">
        <v>118.18836542999998</v>
      </c>
      <c r="O23" s="158">
        <v>60.4962028946865</v>
      </c>
    </row>
    <row r="24" spans="1:15" ht="21">
      <c r="A24" s="139">
        <v>17</v>
      </c>
      <c r="B24" s="140" t="s">
        <v>25</v>
      </c>
      <c r="C24" s="151">
        <v>23</v>
      </c>
      <c r="D24" s="152">
        <v>229.23392385</v>
      </c>
      <c r="E24" s="153">
        <v>0.07902882942281254</v>
      </c>
      <c r="F24" s="151">
        <v>23</v>
      </c>
      <c r="G24" s="154">
        <v>238.06508569</v>
      </c>
      <c r="H24" s="155">
        <v>0.08334525326569511</v>
      </c>
      <c r="I24" s="147">
        <v>-8.831161839999993</v>
      </c>
      <c r="J24" s="159">
        <v>-3.709557751572031</v>
      </c>
      <c r="K24" s="181"/>
      <c r="L24" s="157">
        <v>233.15554205</v>
      </c>
      <c r="M24" s="155">
        <v>0.08410822689197844</v>
      </c>
      <c r="N24" s="147">
        <v>-3.9216182000000117</v>
      </c>
      <c r="O24" s="158">
        <v>-1.6819751164907004</v>
      </c>
    </row>
    <row r="25" spans="1:15" ht="21">
      <c r="A25" s="139">
        <v>18</v>
      </c>
      <c r="B25" s="140" t="s">
        <v>26</v>
      </c>
      <c r="C25" s="151">
        <v>5</v>
      </c>
      <c r="D25" s="152">
        <v>225.02066478999998</v>
      </c>
      <c r="E25" s="153">
        <v>0.0775763003818459</v>
      </c>
      <c r="F25" s="151">
        <v>5</v>
      </c>
      <c r="G25" s="154">
        <v>237.64849300999998</v>
      </c>
      <c r="H25" s="155">
        <v>0.08319940650146844</v>
      </c>
      <c r="I25" s="147">
        <v>-12.627828219999998</v>
      </c>
      <c r="J25" s="158">
        <v>-5.313658024950587</v>
      </c>
      <c r="K25" s="181"/>
      <c r="L25" s="157">
        <v>219.55371021</v>
      </c>
      <c r="M25" s="155">
        <v>0.07920151977068719</v>
      </c>
      <c r="N25" s="147">
        <v>5.466954579999992</v>
      </c>
      <c r="O25" s="158">
        <v>2.4900306056185197</v>
      </c>
    </row>
    <row r="26" spans="1:15" ht="21">
      <c r="A26" s="139">
        <v>19</v>
      </c>
      <c r="B26" s="140" t="s">
        <v>37</v>
      </c>
      <c r="C26" s="151">
        <v>5</v>
      </c>
      <c r="D26" s="152">
        <v>114.0570620233</v>
      </c>
      <c r="E26" s="153">
        <v>0.039321388159828975</v>
      </c>
      <c r="F26" s="151">
        <v>5</v>
      </c>
      <c r="G26" s="154">
        <v>115.2337587625</v>
      </c>
      <c r="H26" s="155">
        <v>0.040342693599870465</v>
      </c>
      <c r="I26" s="147">
        <v>-1.176696739199997</v>
      </c>
      <c r="J26" s="156">
        <v>-1.0211389022076438</v>
      </c>
      <c r="K26" s="181"/>
      <c r="L26" s="157">
        <v>3.19714</v>
      </c>
      <c r="M26" s="155">
        <v>0.0011533321239593497</v>
      </c>
      <c r="N26" s="147">
        <v>110.8599220233</v>
      </c>
      <c r="O26" s="158">
        <v>3467.4716159849118</v>
      </c>
    </row>
    <row r="27" spans="1:15" ht="21">
      <c r="A27" s="139">
        <v>20</v>
      </c>
      <c r="B27" s="140" t="s">
        <v>82</v>
      </c>
      <c r="C27" s="151">
        <v>1</v>
      </c>
      <c r="D27" s="152">
        <v>102.20104948000001</v>
      </c>
      <c r="E27" s="153">
        <v>0.035234005379903746</v>
      </c>
      <c r="F27" s="151">
        <v>1</v>
      </c>
      <c r="G27" s="154">
        <v>102.10772181</v>
      </c>
      <c r="H27" s="155">
        <v>0.03574734157246085</v>
      </c>
      <c r="I27" s="147">
        <v>0.09332767000000786</v>
      </c>
      <c r="J27" s="159">
        <v>0.09140118724191117</v>
      </c>
      <c r="K27" s="181"/>
      <c r="L27" s="157">
        <v>0</v>
      </c>
      <c r="M27" s="155">
        <v>0</v>
      </c>
      <c r="N27" s="147">
        <v>102.20104948000001</v>
      </c>
      <c r="O27" s="188" t="s">
        <v>83</v>
      </c>
    </row>
    <row r="28" spans="1:15" ht="21">
      <c r="A28" s="139">
        <v>21</v>
      </c>
      <c r="B28" s="140" t="s">
        <v>36</v>
      </c>
      <c r="C28" s="151">
        <v>1</v>
      </c>
      <c r="D28" s="152">
        <v>7.055354240000001</v>
      </c>
      <c r="E28" s="153">
        <v>0.002432346737280165</v>
      </c>
      <c r="F28" s="151">
        <v>1</v>
      </c>
      <c r="G28" s="154">
        <v>7.50323662</v>
      </c>
      <c r="H28" s="155">
        <v>0.0026268411203340374</v>
      </c>
      <c r="I28" s="147">
        <v>-0.44788237999999936</v>
      </c>
      <c r="J28" s="159">
        <v>-5.9691890671042085</v>
      </c>
      <c r="K28" s="181"/>
      <c r="L28" s="157">
        <v>1675.04448298</v>
      </c>
      <c r="M28" s="155">
        <v>0.6042533674727144</v>
      </c>
      <c r="N28" s="147">
        <v>-1667.98912874</v>
      </c>
      <c r="O28" s="158">
        <v>-99.57879600740822</v>
      </c>
    </row>
    <row r="29" spans="1:15" ht="21">
      <c r="A29" s="139">
        <v>22</v>
      </c>
      <c r="B29" s="140" t="s">
        <v>20</v>
      </c>
      <c r="C29" s="151">
        <v>0</v>
      </c>
      <c r="D29" s="152">
        <v>0</v>
      </c>
      <c r="E29" s="153">
        <v>0</v>
      </c>
      <c r="F29" s="151">
        <v>0</v>
      </c>
      <c r="G29" s="154">
        <v>0</v>
      </c>
      <c r="H29" s="155">
        <v>0</v>
      </c>
      <c r="I29" s="147">
        <v>0</v>
      </c>
      <c r="J29" s="158">
        <v>0</v>
      </c>
      <c r="K29" s="181"/>
      <c r="L29" s="157">
        <v>5252.07525467</v>
      </c>
      <c r="M29" s="155">
        <v>1.8946267941544297</v>
      </c>
      <c r="N29" s="147">
        <v>-5252.07525467</v>
      </c>
      <c r="O29" s="158">
        <v>-100</v>
      </c>
    </row>
    <row r="30" spans="1:15" ht="21.75" thickBot="1">
      <c r="A30" s="139">
        <v>23</v>
      </c>
      <c r="B30" s="140" t="s">
        <v>80</v>
      </c>
      <c r="C30" s="162">
        <v>0</v>
      </c>
      <c r="D30" s="163">
        <v>0</v>
      </c>
      <c r="E30" s="153">
        <v>0</v>
      </c>
      <c r="F30" s="162">
        <v>0</v>
      </c>
      <c r="G30" s="164">
        <v>0</v>
      </c>
      <c r="H30" s="165">
        <v>0</v>
      </c>
      <c r="I30" s="147">
        <v>0</v>
      </c>
      <c r="J30" s="158">
        <v>0</v>
      </c>
      <c r="K30" s="181"/>
      <c r="L30" s="166">
        <v>5188.84628662</v>
      </c>
      <c r="M30" s="167">
        <v>1.8718176584841544</v>
      </c>
      <c r="N30" s="147">
        <v>-5188.84628662</v>
      </c>
      <c r="O30" s="159">
        <v>-100</v>
      </c>
    </row>
    <row r="31" spans="1:15" ht="22.5" customHeight="1" thickBot="1">
      <c r="A31" s="214" t="s">
        <v>29</v>
      </c>
      <c r="B31" s="215"/>
      <c r="C31" s="168">
        <v>1703</v>
      </c>
      <c r="D31" s="169">
        <v>290063.6710985233</v>
      </c>
      <c r="E31" s="170">
        <v>100</v>
      </c>
      <c r="F31" s="168">
        <v>1681</v>
      </c>
      <c r="G31" s="171">
        <v>285637.2455082424</v>
      </c>
      <c r="H31" s="171">
        <v>100.00000000000004</v>
      </c>
      <c r="I31" s="172">
        <v>4426.425590280833</v>
      </c>
      <c r="J31" s="192">
        <v>1.5496668098744775</v>
      </c>
      <c r="K31" s="180"/>
      <c r="L31" s="173">
        <v>277208.96119882</v>
      </c>
      <c r="M31" s="174">
        <v>100.00000000000003</v>
      </c>
      <c r="N31" s="175">
        <v>12854.709899703332</v>
      </c>
      <c r="O31" s="176">
        <v>4.637191324592018</v>
      </c>
    </row>
    <row r="32" spans="1:15" ht="22.5" customHeight="1">
      <c r="A32" s="177"/>
      <c r="B32" s="177"/>
      <c r="C32" s="178"/>
      <c r="D32" s="178"/>
      <c r="E32" s="178"/>
      <c r="F32" s="178"/>
      <c r="G32" s="179"/>
      <c r="H32" s="179"/>
      <c r="I32" s="180"/>
      <c r="J32" s="180"/>
      <c r="K32" s="180"/>
      <c r="L32" s="179"/>
      <c r="M32" s="179"/>
      <c r="N32" s="181"/>
      <c r="O32" s="181"/>
    </row>
    <row r="33" spans="2:14" ht="21">
      <c r="B33" s="125" t="s">
        <v>86</v>
      </c>
      <c r="N33" s="182" t="s">
        <v>30</v>
      </c>
    </row>
    <row r="34" spans="2:14" ht="21">
      <c r="B34" s="182" t="s">
        <v>81</v>
      </c>
      <c r="N34" s="182" t="s">
        <v>31</v>
      </c>
    </row>
    <row r="35" spans="2:8" ht="21">
      <c r="B35" s="183"/>
      <c r="H35" s="182"/>
    </row>
    <row r="36" spans="2:8" ht="21">
      <c r="B36" s="183"/>
      <c r="H36" s="182"/>
    </row>
    <row r="37" spans="2:4" ht="21">
      <c r="B37" s="183"/>
      <c r="D37" s="183"/>
    </row>
    <row r="38" spans="2:6" ht="21">
      <c r="B38" s="184"/>
      <c r="D38" s="183"/>
      <c r="F38" s="185"/>
    </row>
    <row r="39" spans="2:4" ht="21">
      <c r="B39" s="183"/>
      <c r="D39" s="183"/>
    </row>
    <row r="40" spans="2:4" ht="21">
      <c r="B40" s="183"/>
      <c r="D40" s="183"/>
    </row>
    <row r="41" spans="2:4" ht="21">
      <c r="B41" s="183"/>
      <c r="D41" s="183"/>
    </row>
    <row r="42" ht="21">
      <c r="C42" s="183"/>
    </row>
    <row r="58" ht="0.75" customHeight="1">
      <c r="A58" s="125">
        <v>100</v>
      </c>
    </row>
  </sheetData>
  <sheetProtection/>
  <mergeCells count="12">
    <mergeCell ref="I5:J5"/>
    <mergeCell ref="L5:M5"/>
    <mergeCell ref="N5:O5"/>
    <mergeCell ref="A31:B31"/>
    <mergeCell ref="A1:J1"/>
    <mergeCell ref="A2:J2"/>
    <mergeCell ref="A4:A7"/>
    <mergeCell ref="B4:B7"/>
    <mergeCell ref="F4:J4"/>
    <mergeCell ref="L4:O4"/>
    <mergeCell ref="C5:E5"/>
    <mergeCell ref="F5:H5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Investment Management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AIMC</dc:creator>
  <cp:keywords/>
  <dc:description/>
  <cp:lastModifiedBy>Palm</cp:lastModifiedBy>
  <cp:lastPrinted>2011-04-27T10:23:55Z</cp:lastPrinted>
  <dcterms:created xsi:type="dcterms:W3CDTF">2010-02-24T03:53:27Z</dcterms:created>
  <dcterms:modified xsi:type="dcterms:W3CDTF">2012-02-24T04:40:00Z</dcterms:modified>
  <cp:category/>
  <cp:version/>
  <cp:contentType/>
  <cp:contentStatus/>
</cp:coreProperties>
</file>